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trema\no\USERS\mherdlevaer\Documents\DATA\EITI 2013\"/>
    </mc:Choice>
  </mc:AlternateContent>
  <bookViews>
    <workbookView xWindow="120" yWindow="60" windowWidth="28632" windowHeight="14568" activeTab="4"/>
  </bookViews>
  <sheets>
    <sheet name="Total" sheetId="1" r:id="rId1"/>
    <sheet name="Tax" sheetId="2" r:id="rId2"/>
    <sheet name="CO2" sheetId="3" r:id="rId3"/>
    <sheet name="NOx" sheetId="4" r:id="rId4"/>
    <sheet name="Area " sheetId="5" r:id="rId5"/>
  </sheets>
  <calcPr calcId="152511" calcOnSave="0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<sst xmlns="http://schemas.openxmlformats.org/spreadsheetml/2006/main" count="846" uniqueCount="145">
  <si>
    <t xml:space="preserve">4Sea Energy AS </t>
  </si>
  <si>
    <t xml:space="preserve">- </t>
  </si>
  <si>
    <t xml:space="preserve">A/S Norske Shell </t>
  </si>
  <si>
    <t xml:space="preserve">Atlantic Petroleum Norge AS </t>
  </si>
  <si>
    <t xml:space="preserve">Bayerngas Norge AS </t>
  </si>
  <si>
    <t xml:space="preserve">Bayerngas Produksjon Norge AS </t>
  </si>
  <si>
    <t xml:space="preserve">BG Norge Ltd </t>
  </si>
  <si>
    <t xml:space="preserve">BP Norge AS </t>
  </si>
  <si>
    <t xml:space="preserve">Brigde Energy Norge AS </t>
  </si>
  <si>
    <t xml:space="preserve">Capricorn Norge AS </t>
  </si>
  <si>
    <t xml:space="preserve">Centrica Energi NUF </t>
  </si>
  <si>
    <t xml:space="preserve">Chevron Norge AS </t>
  </si>
  <si>
    <t xml:space="preserve">Concedo ASA </t>
  </si>
  <si>
    <t xml:space="preserve">ConocoPhillips Skandinavia AS </t>
  </si>
  <si>
    <t xml:space="preserve">Core Energy AS </t>
  </si>
  <si>
    <t xml:space="preserve">Det Norske Oljeselskap ASA </t>
  </si>
  <si>
    <t xml:space="preserve">DONG E&amp;P Norge AS </t>
  </si>
  <si>
    <t xml:space="preserve">E.ON E&amp;P Norge AS </t>
  </si>
  <si>
    <t xml:space="preserve">Edison International Norway Branch NUF </t>
  </si>
  <si>
    <t xml:space="preserve">Eni Norge AS </t>
  </si>
  <si>
    <t xml:space="preserve">Enquest Norge AS </t>
  </si>
  <si>
    <t xml:space="preserve">Enterprise Oil Norge AS </t>
  </si>
  <si>
    <t xml:space="preserve">Explora Petroleum AS </t>
  </si>
  <si>
    <t xml:space="preserve">ExxonMobil Expl. and Prod. Norway AS1) </t>
  </si>
  <si>
    <t xml:space="preserve">Faroe Petroleum Norge AS </t>
  </si>
  <si>
    <t xml:space="preserve">Fortis Petroleum Norway AS </t>
  </si>
  <si>
    <t xml:space="preserve">GDF SUEZ E&amp;P Norge AS </t>
  </si>
  <si>
    <t xml:space="preserve">Hess Norge AS </t>
  </si>
  <si>
    <t xml:space="preserve">Idemitsu Petroleum Norge AS </t>
  </si>
  <si>
    <t xml:space="preserve">Infragas Norge AS </t>
  </si>
  <si>
    <t xml:space="preserve">Ithaca Petroleum Norge AS </t>
  </si>
  <si>
    <t xml:space="preserve">KUFPEC Norway AS </t>
  </si>
  <si>
    <t xml:space="preserve">Lime Petroleum Norway AS </t>
  </si>
  <si>
    <t xml:space="preserve">Lotos Expl. and Prod. Norge AS </t>
  </si>
  <si>
    <t xml:space="preserve">Lukoil Oil Company </t>
  </si>
  <si>
    <t xml:space="preserve">Lundin Norway AS </t>
  </si>
  <si>
    <t xml:space="preserve">Maersk Oil Norway AS </t>
  </si>
  <si>
    <t xml:space="preserve">Marathon Oil Norge AS </t>
  </si>
  <si>
    <t xml:space="preserve">Moeco Oil &amp; Gas Norge AS </t>
  </si>
  <si>
    <t xml:space="preserve">Nexen Exploration Norge AS </t>
  </si>
  <si>
    <t xml:space="preserve">Njord Gas Infrastructure AS </t>
  </si>
  <si>
    <t xml:space="preserve">Norpipe Oil AS </t>
  </si>
  <si>
    <t xml:space="preserve">Norsea Gas AS </t>
  </si>
  <si>
    <t xml:space="preserve">North Energy ASA </t>
  </si>
  <si>
    <t xml:space="preserve">Norwegian Energy Company ASA </t>
  </si>
  <si>
    <t xml:space="preserve">OMV(Norge) AS </t>
  </si>
  <si>
    <t xml:space="preserve">Petoro </t>
  </si>
  <si>
    <t xml:space="preserve">Petrolia Norway AS </t>
  </si>
  <si>
    <t xml:space="preserve">PGNiG Upstream International AS </t>
  </si>
  <si>
    <t xml:space="preserve">Premier Oil Norge AS </t>
  </si>
  <si>
    <t xml:space="preserve">Repsol Exploration Norge AS </t>
  </si>
  <si>
    <t xml:space="preserve">RN Nordic Oil (Rosneft) </t>
  </si>
  <si>
    <t xml:space="preserve">Rocksource ASA </t>
  </si>
  <si>
    <t xml:space="preserve">RWE-DEA Norge AS </t>
  </si>
  <si>
    <t xml:space="preserve">Silex Gas Norway AS </t>
  </si>
  <si>
    <t xml:space="preserve">Skagen 44 AS </t>
  </si>
  <si>
    <t xml:space="preserve">Skeie Energy AS </t>
  </si>
  <si>
    <t>-</t>
  </si>
  <si>
    <t xml:space="preserve">Solveig Gas Norway AS </t>
  </si>
  <si>
    <t xml:space="preserve">Spike Exploration Holding AS </t>
  </si>
  <si>
    <t>Statoil ASA</t>
  </si>
  <si>
    <t xml:space="preserve">Statoil Petroleum AS </t>
  </si>
  <si>
    <t xml:space="preserve">Suncor Energy Norge AS </t>
  </si>
  <si>
    <t xml:space="preserve">Svenska Petroleum Exploration AS </t>
  </si>
  <si>
    <t xml:space="preserve">Talisman Energy Norge AS </t>
  </si>
  <si>
    <t xml:space="preserve">Talisman Petroleum Norge AS </t>
  </si>
  <si>
    <t xml:space="preserve">Total E &amp; P Norge AS </t>
  </si>
  <si>
    <t xml:space="preserve">Tullow Norge AS </t>
  </si>
  <si>
    <t xml:space="preserve">Tullow Oil (Bream) Norge AS </t>
  </si>
  <si>
    <t xml:space="preserve">Tullow Oil Norge AS </t>
  </si>
  <si>
    <t xml:space="preserve">VNG Norge AS </t>
  </si>
  <si>
    <t xml:space="preserve">Wintershall Norge AS </t>
  </si>
  <si>
    <t>Sum other payments</t>
  </si>
  <si>
    <t xml:space="preserve">Sum </t>
  </si>
  <si>
    <t>TNOK</t>
  </si>
  <si>
    <t>Discrepancy</t>
  </si>
  <si>
    <t>Government</t>
  </si>
  <si>
    <t>Resolved</t>
  </si>
  <si>
    <t>Unsolved</t>
  </si>
  <si>
    <t xml:space="preserve">ExxonMobil Expl. and Prod. Norway AS </t>
  </si>
  <si>
    <t>A/S Norske Shell</t>
  </si>
  <si>
    <t>BP Norge AS</t>
  </si>
  <si>
    <t>ConocoPhillips Skandinavia AS</t>
  </si>
  <si>
    <t>ExxonMobil Expl. and Prod. Norway AS</t>
  </si>
  <si>
    <t>GDF SUEZ E&amp;P Norge AS</t>
  </si>
  <si>
    <t>Marathon Oil Norge AS</t>
  </si>
  <si>
    <t>OMV(Norge) AS</t>
  </si>
  <si>
    <t>Talisman Energy Norge AS</t>
  </si>
  <si>
    <t>Wintershall Norge AS</t>
  </si>
  <si>
    <t>Sum</t>
  </si>
  <si>
    <t xml:space="preserve"> - </t>
  </si>
  <si>
    <t>Faroe Petroleum Norge AS</t>
  </si>
  <si>
    <t>Lotos Expl. and Prod. Norge AS</t>
  </si>
  <si>
    <t>Maersk Oil Norway AS</t>
  </si>
  <si>
    <t>Statoil Petroleum AS</t>
  </si>
  <si>
    <t>Delsum</t>
  </si>
  <si>
    <t>BG Norge Ltd</t>
  </si>
  <si>
    <t>Centrica Energi NUF</t>
  </si>
  <si>
    <t>Det Norske Oljeselskap ASA</t>
  </si>
  <si>
    <t>DONG E&amp;P Norge AS</t>
  </si>
  <si>
    <t>Eni Norge AS</t>
  </si>
  <si>
    <t>Lundin Norway AS</t>
  </si>
  <si>
    <t>Premier Oil Norge AS</t>
  </si>
  <si>
    <t>RWE-DEA Norge AS</t>
  </si>
  <si>
    <t>Suncor Energy Norge AS</t>
  </si>
  <si>
    <t xml:space="preserve">Talisman Energy Norge </t>
  </si>
  <si>
    <t>Total E &amp; P Norge AS</t>
  </si>
  <si>
    <t>VNG Norge AS</t>
  </si>
  <si>
    <t>Sum Government</t>
  </si>
  <si>
    <t>Sum Licensee/ Operator</t>
  </si>
  <si>
    <t>Licensee/ operator</t>
  </si>
  <si>
    <t>Without counterparty</t>
  </si>
  <si>
    <t>Other companies - not licensees</t>
  </si>
  <si>
    <t xml:space="preserve">Other companies - not licensees </t>
  </si>
  <si>
    <t>Dana Petroleum Norway AS</t>
  </si>
  <si>
    <t>4Sea Energy AS</t>
  </si>
  <si>
    <t>Atlantic Petroleum Norge AS</t>
  </si>
  <si>
    <t>Brigde Energy Norge AS</t>
  </si>
  <si>
    <t>Capricorn Norge AS</t>
  </si>
  <si>
    <t>Concedo ASA</t>
  </si>
  <si>
    <t>E.ON E&amp;P Norge AS</t>
  </si>
  <si>
    <t>Edison International Norway Branch NUF</t>
  </si>
  <si>
    <t>Enquest Norge AS</t>
  </si>
  <si>
    <t>Explora Petroleum AS</t>
  </si>
  <si>
    <t>Fortis Petroleum Norway AS</t>
  </si>
  <si>
    <t>Ithaca Petroleum Norge AS</t>
  </si>
  <si>
    <t>KUFPEC Norway AS</t>
  </si>
  <si>
    <t>Lime Petroleum Norway AS</t>
  </si>
  <si>
    <t>Lotos Expl. and Prod.Norge AS</t>
  </si>
  <si>
    <t>Lukoil Oil Company</t>
  </si>
  <si>
    <t>Moeco Oil &amp; Gas Norge AS</t>
  </si>
  <si>
    <t>Nexen Exploration Norge AS</t>
  </si>
  <si>
    <t>North Energy ASA</t>
  </si>
  <si>
    <t>Norwegian Energy Company ASA</t>
  </si>
  <si>
    <t>Petrolia Norway AS</t>
  </si>
  <si>
    <t>Repsol Exploration Norge AS</t>
  </si>
  <si>
    <t>RN Nordic Oil (Rosneft)</t>
  </si>
  <si>
    <t>Rocksource ASA</t>
  </si>
  <si>
    <t>Skagen 44 AS</t>
  </si>
  <si>
    <t>Skeie Energy AS</t>
  </si>
  <si>
    <t>Spike Exploration Holding AS</t>
  </si>
  <si>
    <t>Svenska Petroleum Exploration AS</t>
  </si>
  <si>
    <t>Tullow Norge AS</t>
  </si>
  <si>
    <t>Tullow Oil (Bream) Norge AS</t>
  </si>
  <si>
    <t>Tullow Oil Norge 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</si>
</sst>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92D050"/>
      </left>
      <right style="thin">
        <color rgb="FF92D050"/>
      </right>
      <top/>
      <bottom style="thin">
        <color rgb="FF92D050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3" fontId="0" fillId="0" borderId="0" xfId="0" applyNumberFormat="1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3" fillId="2" borderId="3" xfId="0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 wrapText="1"/>
    </xf>
    <xf numFmtId="0" fontId="0" fillId="0" borderId="2" xfId="0" applyBorder="1"/>
    <xf numFmtId="3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4" xfId="0" applyBorder="1"/>
    <xf numFmtId="3" fontId="0" fillId="0" borderId="4" xfId="0" applyNumberFormat="1" applyBorder="1"/>
    <xf numFmtId="0" fontId="0" fillId="0" borderId="4" xfId="0" applyBorder="1" applyAlignment="1">
      <alignment horizontal="right"/>
    </xf>
  </cellXfs>
  <cellStyles count="2">
    <cellStyle name="Comma" xfId="1" builtinId="3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Default Theme">
  <a:themeElements>
    <a:clrScheme name="Deloitte">
      <a:dk1>
        <a:srgbClr val="000000"/>
      </a:dk1>
      <a:lt1>
        <a:srgbClr val="FFFFFF"/>
      </a:lt1>
      <a:dk2>
        <a:srgbClr val="002776"/>
      </a:dk2>
      <a:lt2>
        <a:srgbClr val="FFFFFF"/>
      </a:lt2>
      <a:accent1>
        <a:srgbClr val="00A1DE"/>
      </a:accent1>
      <a:accent2>
        <a:srgbClr val="92D400"/>
      </a:accent2>
      <a:accent3>
        <a:srgbClr val="72C7E7"/>
      </a:accent3>
      <a:accent4>
        <a:srgbClr val="3C8A2E"/>
      </a:accent4>
      <a:accent5>
        <a:srgbClr val="002776"/>
      </a:accent5>
      <a:accent6>
        <a:srgbClr val="C9DD03"/>
      </a:accent6>
      <a:hlink>
        <a:srgbClr val="00A1DE"/>
      </a:hlink>
      <a:folHlink>
        <a:srgbClr val="72C7E7"/>
      </a:folHlink>
    </a:clrScheme>
    <a:fontScheme name="VD_Foto1_DKjkb2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Coutur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8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9050" h="3175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VD_Foto1_DKjkb2 1">
        <a:dk1>
          <a:srgbClr val="000000"/>
        </a:dk1>
        <a:lt1>
          <a:srgbClr val="FFFFFF"/>
        </a:lt1>
        <a:dk2>
          <a:srgbClr val="6D8194"/>
        </a:dk2>
        <a:lt2>
          <a:srgbClr val="808080"/>
        </a:lt2>
        <a:accent1>
          <a:srgbClr val="EAEAEA"/>
        </a:accent1>
        <a:accent2>
          <a:srgbClr val="586878"/>
        </a:accent2>
        <a:accent3>
          <a:srgbClr val="FFFFFF"/>
        </a:accent3>
        <a:accent4>
          <a:srgbClr val="000000"/>
        </a:accent4>
        <a:accent5>
          <a:srgbClr val="F3F3F3"/>
        </a:accent5>
        <a:accent6>
          <a:srgbClr val="4F5E6C"/>
        </a:accent6>
        <a:hlink>
          <a:srgbClr val="009DBB"/>
        </a:hlink>
        <a:folHlink>
          <a:srgbClr val="333333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opLeftCell="A62" workbookViewId="0">
      <selection activeCell="B82" sqref="B82"/>
    </sheetView>
  </sheetViews>
  <sheetFormatPr defaultRowHeight="13.2" x14ac:dyDescent="0.25"/>
  <cols>
    <col min="1" max="1" width="28.21875" customWidth="1"/>
    <col min="2" max="2" width="22.6640625" customWidth="1"/>
    <col min="3" max="3" width="19.6640625" customWidth="1"/>
    <col min="4" max="4" width="18.44140625" customWidth="1"/>
    <col min="5" max="5" width="12.109375" customWidth="1"/>
    <col min="6" max="6" width="14.6640625" customWidth="1"/>
    <col min="7" max="7" width="12.44140625" customWidth="1"/>
  </cols>
  <sheetData>
    <row r="1" spans="1:7" x14ac:dyDescent="0.25">
      <c r="A1" s="3" t="s">
        <v>74</v>
      </c>
      <c r="B1" s="4" t="s">
        <v>109</v>
      </c>
      <c r="C1" s="4" t="s">
        <v>108</v>
      </c>
      <c r="D1" s="4" t="s">
        <v>75</v>
      </c>
      <c r="E1" s="4"/>
      <c r="F1" s="4" t="s">
        <v>77</v>
      </c>
      <c r="G1" s="3" t="s">
        <v>78</v>
      </c>
    </row>
    <row r="2" spans="1:7" x14ac:dyDescent="0.25">
      <c r="A2" s="3"/>
      <c r="B2" s="4"/>
      <c r="C2" s="4"/>
      <c r="D2" s="4"/>
      <c r="E2" s="4"/>
      <c r="F2" s="4"/>
      <c r="G2" s="3"/>
    </row>
    <row r="3" spans="1:7" x14ac:dyDescent="0.25">
      <c r="A3" s="7"/>
      <c r="B3" s="8"/>
      <c r="C3" s="8"/>
      <c r="D3" s="9" t="s">
        <v>110</v>
      </c>
      <c r="E3" s="9" t="s">
        <v>76</v>
      </c>
      <c r="F3" s="8"/>
      <c r="G3" s="7"/>
    </row>
    <row r="4" spans="1:7" x14ac:dyDescent="0.25">
      <c r="A4" s="13" t="s">
        <v>0</v>
      </c>
      <c r="B4" s="15">
        <v>-90713</v>
      </c>
      <c r="C4" s="15">
        <v>-90713</v>
      </c>
      <c r="D4" s="16" t="s">
        <v>1</v>
      </c>
      <c r="E4" s="16" t="s">
        <v>1</v>
      </c>
      <c r="F4" s="16" t="s">
        <v>1</v>
      </c>
      <c r="G4" s="16" t="s">
        <v>1</v>
      </c>
    </row>
    <row r="5" spans="1:7" x14ac:dyDescent="0.25">
      <c r="A5" s="13" t="s">
        <v>2</v>
      </c>
      <c r="B5" s="11">
        <v>12915172</v>
      </c>
      <c r="C5" s="11">
        <v>12890653</v>
      </c>
      <c r="D5" s="11">
        <v>24519</v>
      </c>
      <c r="E5" s="12" t="s">
        <v>1</v>
      </c>
      <c r="F5" s="11">
        <v>24519</v>
      </c>
      <c r="G5" s="12" t="s">
        <v>1</v>
      </c>
    </row>
    <row r="6" spans="1:7" x14ac:dyDescent="0.25">
      <c r="A6" s="13" t="s">
        <v>3</v>
      </c>
      <c r="B6" s="11">
        <v>-25671</v>
      </c>
      <c r="C6" s="11">
        <v>-25671</v>
      </c>
      <c r="D6" s="12" t="s">
        <v>1</v>
      </c>
      <c r="E6" s="12" t="s">
        <v>1</v>
      </c>
      <c r="F6" s="12" t="s">
        <v>1</v>
      </c>
      <c r="G6" s="12" t="s">
        <v>1</v>
      </c>
    </row>
    <row r="7" spans="1:7" x14ac:dyDescent="0.25">
      <c r="A7" s="13" t="s">
        <v>4</v>
      </c>
      <c r="B7" s="12" t="s">
        <v>1</v>
      </c>
      <c r="C7" s="12" t="s">
        <v>1</v>
      </c>
      <c r="D7" s="12" t="s">
        <v>1</v>
      </c>
      <c r="E7" s="12" t="s">
        <v>1</v>
      </c>
      <c r="F7" s="12" t="s">
        <v>1</v>
      </c>
      <c r="G7" s="12" t="s">
        <v>1</v>
      </c>
    </row>
    <row r="8" spans="1:7" x14ac:dyDescent="0.25">
      <c r="A8" s="13" t="s">
        <v>5</v>
      </c>
      <c r="B8" s="12" t="s">
        <v>1</v>
      </c>
      <c r="C8" s="12" t="s">
        <v>1</v>
      </c>
      <c r="D8" s="12" t="s">
        <v>1</v>
      </c>
      <c r="E8" s="12" t="s">
        <v>1</v>
      </c>
      <c r="F8" s="12" t="s">
        <v>1</v>
      </c>
      <c r="G8" s="12" t="s">
        <v>1</v>
      </c>
    </row>
    <row r="9" spans="1:7" x14ac:dyDescent="0.25">
      <c r="A9" s="13" t="s">
        <v>6</v>
      </c>
      <c r="B9" s="11">
        <v>-120605</v>
      </c>
      <c r="C9" s="11">
        <v>-122292</v>
      </c>
      <c r="D9" s="11">
        <v>1687</v>
      </c>
      <c r="E9" s="12" t="s">
        <v>1</v>
      </c>
      <c r="F9" s="11">
        <v>1687</v>
      </c>
      <c r="G9" s="12" t="s">
        <v>1</v>
      </c>
    </row>
    <row r="10" spans="1:7" x14ac:dyDescent="0.25">
      <c r="A10" s="13" t="s">
        <v>7</v>
      </c>
      <c r="B10" s="11">
        <v>34945</v>
      </c>
      <c r="C10" s="11">
        <v>57091</v>
      </c>
      <c r="D10" s="11">
        <v>-22146</v>
      </c>
      <c r="E10" s="12" t="s">
        <v>1</v>
      </c>
      <c r="F10" s="11">
        <v>-22146</v>
      </c>
      <c r="G10" s="12" t="s">
        <v>1</v>
      </c>
    </row>
    <row r="11" spans="1:7" x14ac:dyDescent="0.25">
      <c r="A11" s="13" t="s">
        <v>8</v>
      </c>
      <c r="B11" s="11">
        <v>-237761</v>
      </c>
      <c r="C11" s="11">
        <v>-237761</v>
      </c>
      <c r="D11" s="12" t="s">
        <v>1</v>
      </c>
      <c r="E11" s="12" t="s">
        <v>1</v>
      </c>
      <c r="F11" s="12" t="s">
        <v>1</v>
      </c>
      <c r="G11" s="12" t="s">
        <v>1</v>
      </c>
    </row>
    <row r="12" spans="1:7" x14ac:dyDescent="0.25">
      <c r="A12" s="13" t="s">
        <v>9</v>
      </c>
      <c r="B12" s="11">
        <v>-356972</v>
      </c>
      <c r="C12" s="11">
        <v>-356988</v>
      </c>
      <c r="D12" s="12">
        <v>16</v>
      </c>
      <c r="E12" s="12" t="s">
        <v>1</v>
      </c>
      <c r="F12" s="12">
        <v>16</v>
      </c>
      <c r="G12" s="12" t="s">
        <v>1</v>
      </c>
    </row>
    <row r="13" spans="1:7" x14ac:dyDescent="0.25">
      <c r="A13" s="13" t="s">
        <v>10</v>
      </c>
      <c r="B13" s="11">
        <v>3421507</v>
      </c>
      <c r="C13" s="11">
        <v>3184915</v>
      </c>
      <c r="D13" s="11">
        <v>236592</v>
      </c>
      <c r="E13" s="12" t="s">
        <v>1</v>
      </c>
      <c r="F13" s="11">
        <v>236592</v>
      </c>
      <c r="G13" s="12" t="s">
        <v>1</v>
      </c>
    </row>
    <row r="14" spans="1:7" x14ac:dyDescent="0.25">
      <c r="A14" s="13" t="s">
        <v>11</v>
      </c>
      <c r="B14" s="11">
        <v>97775</v>
      </c>
      <c r="C14" s="11">
        <v>97775</v>
      </c>
      <c r="D14" s="12" t="s">
        <v>1</v>
      </c>
      <c r="E14" s="12" t="s">
        <v>1</v>
      </c>
      <c r="F14" s="12" t="s">
        <v>1</v>
      </c>
      <c r="G14" s="12" t="s">
        <v>1</v>
      </c>
    </row>
    <row r="15" spans="1:7" x14ac:dyDescent="0.25">
      <c r="A15" s="13" t="s">
        <v>12</v>
      </c>
      <c r="B15" s="11">
        <v>-138136</v>
      </c>
      <c r="C15" s="11">
        <v>-138136</v>
      </c>
      <c r="D15" s="12" t="s">
        <v>1</v>
      </c>
      <c r="E15" s="12" t="s">
        <v>1</v>
      </c>
      <c r="F15" s="12" t="s">
        <v>1</v>
      </c>
      <c r="G15" s="12" t="s">
        <v>1</v>
      </c>
    </row>
    <row r="16" spans="1:7" x14ac:dyDescent="0.25">
      <c r="A16" s="13" t="s">
        <v>13</v>
      </c>
      <c r="B16" s="11">
        <v>11338086</v>
      </c>
      <c r="C16" s="11">
        <v>11338086</v>
      </c>
      <c r="D16" s="12" t="s">
        <v>1</v>
      </c>
      <c r="E16" s="12" t="s">
        <v>1</v>
      </c>
      <c r="F16" s="12" t="s">
        <v>1</v>
      </c>
      <c r="G16" s="12" t="s">
        <v>1</v>
      </c>
    </row>
    <row r="17" spans="1:7" x14ac:dyDescent="0.25">
      <c r="A17" s="13" t="s">
        <v>14</v>
      </c>
      <c r="B17" s="11">
        <v>20168</v>
      </c>
      <c r="C17" s="11">
        <v>20168</v>
      </c>
      <c r="D17" s="12" t="s">
        <v>1</v>
      </c>
      <c r="E17" s="12" t="s">
        <v>1</v>
      </c>
      <c r="F17" s="12" t="s">
        <v>1</v>
      </c>
      <c r="G17" s="12" t="s">
        <v>1</v>
      </c>
    </row>
    <row r="18" spans="1:7" x14ac:dyDescent="0.25">
      <c r="A18" s="13" t="s">
        <v>114</v>
      </c>
      <c r="B18" s="11">
        <v>-444581</v>
      </c>
      <c r="C18" s="11">
        <v>-444581</v>
      </c>
      <c r="D18" s="12" t="s">
        <v>1</v>
      </c>
      <c r="E18" s="12" t="s">
        <v>1</v>
      </c>
      <c r="F18" s="12" t="s">
        <v>1</v>
      </c>
      <c r="G18" s="12" t="s">
        <v>1</v>
      </c>
    </row>
    <row r="19" spans="1:7" x14ac:dyDescent="0.25">
      <c r="A19" s="13" t="s">
        <v>15</v>
      </c>
      <c r="B19" s="11">
        <v>-1278171</v>
      </c>
      <c r="C19" s="11">
        <v>-1276263</v>
      </c>
      <c r="D19" s="11">
        <v>-1908</v>
      </c>
      <c r="E19" s="12" t="s">
        <v>1</v>
      </c>
      <c r="F19" s="11">
        <v>-1908</v>
      </c>
      <c r="G19" s="12" t="s">
        <v>1</v>
      </c>
    </row>
    <row r="20" spans="1:7" x14ac:dyDescent="0.25">
      <c r="A20" s="13" t="s">
        <v>16</v>
      </c>
      <c r="B20" s="11">
        <v>2461711</v>
      </c>
      <c r="C20" s="11">
        <v>2854828</v>
      </c>
      <c r="D20" s="11">
        <v>-393117</v>
      </c>
      <c r="E20" s="12" t="s">
        <v>1</v>
      </c>
      <c r="F20" s="11">
        <v>-393117</v>
      </c>
      <c r="G20" s="12" t="s">
        <v>1</v>
      </c>
    </row>
    <row r="21" spans="1:7" x14ac:dyDescent="0.25">
      <c r="A21" s="13" t="s">
        <v>17</v>
      </c>
      <c r="B21" s="11">
        <v>-351020</v>
      </c>
      <c r="C21" s="11">
        <v>-351019</v>
      </c>
      <c r="D21" s="12">
        <v>-1</v>
      </c>
      <c r="E21" s="12" t="s">
        <v>1</v>
      </c>
      <c r="F21" s="12">
        <v>-1</v>
      </c>
      <c r="G21" s="12" t="s">
        <v>1</v>
      </c>
    </row>
    <row r="22" spans="1:7" x14ac:dyDescent="0.25">
      <c r="A22" s="13" t="s">
        <v>18</v>
      </c>
      <c r="B22" s="11">
        <v>-409606</v>
      </c>
      <c r="C22" s="11">
        <v>-418672</v>
      </c>
      <c r="D22" s="11">
        <v>9066</v>
      </c>
      <c r="E22" s="12" t="s">
        <v>1</v>
      </c>
      <c r="F22" s="11">
        <v>9066</v>
      </c>
      <c r="G22" s="12" t="s">
        <v>1</v>
      </c>
    </row>
    <row r="23" spans="1:7" x14ac:dyDescent="0.25">
      <c r="A23" s="13" t="s">
        <v>19</v>
      </c>
      <c r="B23" s="11">
        <v>6376295</v>
      </c>
      <c r="C23" s="11">
        <v>6376295</v>
      </c>
      <c r="D23" s="12" t="s">
        <v>1</v>
      </c>
      <c r="E23" s="12" t="s">
        <v>1</v>
      </c>
      <c r="F23" s="12" t="s">
        <v>1</v>
      </c>
      <c r="G23" s="12" t="s">
        <v>1</v>
      </c>
    </row>
    <row r="24" spans="1:7" x14ac:dyDescent="0.25">
      <c r="A24" s="13" t="s">
        <v>20</v>
      </c>
      <c r="B24" s="11">
        <v>-7269</v>
      </c>
      <c r="C24" s="11">
        <v>-7374</v>
      </c>
      <c r="D24" s="12">
        <v>105</v>
      </c>
      <c r="E24" s="12" t="s">
        <v>1</v>
      </c>
      <c r="F24" s="12">
        <v>105</v>
      </c>
      <c r="G24" s="12" t="s">
        <v>1</v>
      </c>
    </row>
    <row r="25" spans="1:7" x14ac:dyDescent="0.25">
      <c r="A25" s="13" t="s">
        <v>21</v>
      </c>
      <c r="B25" s="11">
        <v>1633058</v>
      </c>
      <c r="C25" s="11">
        <v>1633058</v>
      </c>
      <c r="D25" s="12" t="s">
        <v>1</v>
      </c>
      <c r="E25" s="12" t="s">
        <v>1</v>
      </c>
      <c r="F25" s="12" t="s">
        <v>1</v>
      </c>
      <c r="G25" s="12" t="s">
        <v>1</v>
      </c>
    </row>
    <row r="26" spans="1:7" x14ac:dyDescent="0.25">
      <c r="A26" s="13" t="s">
        <v>22</v>
      </c>
      <c r="B26" s="11">
        <v>-88853</v>
      </c>
      <c r="C26" s="11">
        <v>-88853</v>
      </c>
      <c r="D26" s="12" t="s">
        <v>1</v>
      </c>
      <c r="E26" s="12" t="s">
        <v>1</v>
      </c>
      <c r="F26" s="12" t="s">
        <v>1</v>
      </c>
      <c r="G26" s="12" t="s">
        <v>1</v>
      </c>
    </row>
    <row r="27" spans="1:7" x14ac:dyDescent="0.25">
      <c r="A27" s="13" t="s">
        <v>23</v>
      </c>
      <c r="B27" s="11">
        <v>27065709</v>
      </c>
      <c r="C27" s="11">
        <v>27064981</v>
      </c>
      <c r="D27" s="12">
        <v>728</v>
      </c>
      <c r="E27" s="12" t="s">
        <v>1</v>
      </c>
      <c r="F27" s="12">
        <v>728</v>
      </c>
      <c r="G27" s="12" t="s">
        <v>1</v>
      </c>
    </row>
    <row r="28" spans="1:7" x14ac:dyDescent="0.25">
      <c r="A28" s="13" t="s">
        <v>24</v>
      </c>
      <c r="B28" s="11">
        <v>-447783</v>
      </c>
      <c r="C28" s="11">
        <v>-447776</v>
      </c>
      <c r="D28" s="12">
        <v>-7</v>
      </c>
      <c r="E28" s="12" t="s">
        <v>1</v>
      </c>
      <c r="F28" s="12">
        <v>-7</v>
      </c>
      <c r="G28" s="12" t="s">
        <v>1</v>
      </c>
    </row>
    <row r="29" spans="1:7" x14ac:dyDescent="0.25">
      <c r="A29" s="13" t="s">
        <v>25</v>
      </c>
      <c r="B29" s="11">
        <v>-35963</v>
      </c>
      <c r="C29" s="11">
        <v>-35963</v>
      </c>
      <c r="D29" s="12" t="s">
        <v>1</v>
      </c>
      <c r="E29" s="12" t="s">
        <v>1</v>
      </c>
      <c r="F29" s="12" t="s">
        <v>1</v>
      </c>
      <c r="G29" s="12" t="s">
        <v>1</v>
      </c>
    </row>
    <row r="30" spans="1:7" x14ac:dyDescent="0.25">
      <c r="A30" s="13" t="s">
        <v>26</v>
      </c>
      <c r="B30" s="11">
        <v>3672606</v>
      </c>
      <c r="C30" s="11">
        <v>3672608</v>
      </c>
      <c r="D30" s="12">
        <v>-2</v>
      </c>
      <c r="E30" s="12" t="s">
        <v>1</v>
      </c>
      <c r="F30" s="12">
        <v>-2</v>
      </c>
      <c r="G30" s="12" t="s">
        <v>1</v>
      </c>
    </row>
    <row r="31" spans="1:7" x14ac:dyDescent="0.25">
      <c r="A31" s="13" t="s">
        <v>27</v>
      </c>
      <c r="B31" s="12" t="s">
        <v>1</v>
      </c>
      <c r="C31" s="12" t="s">
        <v>1</v>
      </c>
      <c r="D31" s="12" t="s">
        <v>1</v>
      </c>
      <c r="E31" s="12" t="s">
        <v>1</v>
      </c>
      <c r="F31" s="12" t="s">
        <v>1</v>
      </c>
      <c r="G31" s="12" t="s">
        <v>1</v>
      </c>
    </row>
    <row r="32" spans="1:7" x14ac:dyDescent="0.25">
      <c r="A32" s="13" t="s">
        <v>28</v>
      </c>
      <c r="B32" s="11">
        <v>1150311</v>
      </c>
      <c r="C32" s="11">
        <v>1150311</v>
      </c>
      <c r="D32" s="12" t="s">
        <v>1</v>
      </c>
      <c r="E32" s="12" t="s">
        <v>1</v>
      </c>
      <c r="F32" s="12" t="s">
        <v>1</v>
      </c>
      <c r="G32" s="12" t="s">
        <v>1</v>
      </c>
    </row>
    <row r="33" spans="1:7" x14ac:dyDescent="0.25">
      <c r="A33" s="13" t="s">
        <v>29</v>
      </c>
      <c r="B33" s="11">
        <v>403876</v>
      </c>
      <c r="C33" s="11">
        <v>374791</v>
      </c>
      <c r="D33" s="11">
        <v>29085</v>
      </c>
      <c r="E33" s="12" t="s">
        <v>1</v>
      </c>
      <c r="F33" s="11">
        <v>29085</v>
      </c>
      <c r="G33" s="12" t="s">
        <v>1</v>
      </c>
    </row>
    <row r="34" spans="1:7" x14ac:dyDescent="0.25">
      <c r="A34" s="13" t="s">
        <v>30</v>
      </c>
      <c r="B34" s="11">
        <v>-146361</v>
      </c>
      <c r="C34" s="11">
        <v>-146361</v>
      </c>
      <c r="D34" s="12" t="s">
        <v>1</v>
      </c>
      <c r="E34" s="12" t="s">
        <v>1</v>
      </c>
      <c r="F34" s="12" t="s">
        <v>1</v>
      </c>
      <c r="G34" s="12" t="s">
        <v>1</v>
      </c>
    </row>
    <row r="35" spans="1:7" x14ac:dyDescent="0.25">
      <c r="A35" s="13" t="s">
        <v>31</v>
      </c>
      <c r="B35" s="11">
        <v>-12622</v>
      </c>
      <c r="C35" s="11">
        <v>-12622</v>
      </c>
      <c r="D35" s="12" t="s">
        <v>1</v>
      </c>
      <c r="E35" s="12" t="s">
        <v>1</v>
      </c>
      <c r="F35" s="12" t="s">
        <v>1</v>
      </c>
      <c r="G35" s="12" t="s">
        <v>1</v>
      </c>
    </row>
    <row r="36" spans="1:7" x14ac:dyDescent="0.25">
      <c r="A36" s="13" t="s">
        <v>32</v>
      </c>
      <c r="B36" s="11">
        <v>-5584</v>
      </c>
      <c r="C36" s="11">
        <v>-5584</v>
      </c>
      <c r="D36" s="12" t="s">
        <v>1</v>
      </c>
      <c r="E36" s="12" t="s">
        <v>1</v>
      </c>
      <c r="F36" s="12" t="s">
        <v>1</v>
      </c>
      <c r="G36" s="12" t="s">
        <v>1</v>
      </c>
    </row>
    <row r="37" spans="1:7" x14ac:dyDescent="0.25">
      <c r="A37" s="13" t="s">
        <v>33</v>
      </c>
      <c r="B37" s="11">
        <v>-134908</v>
      </c>
      <c r="C37" s="11">
        <v>-134284</v>
      </c>
      <c r="D37" s="12">
        <v>-624</v>
      </c>
      <c r="E37" s="12" t="s">
        <v>1</v>
      </c>
      <c r="F37" s="12">
        <v>-624</v>
      </c>
      <c r="G37" s="12" t="s">
        <v>1</v>
      </c>
    </row>
    <row r="38" spans="1:7" x14ac:dyDescent="0.25">
      <c r="A38" s="13" t="s">
        <v>34</v>
      </c>
      <c r="B38" s="11">
        <v>-64288</v>
      </c>
      <c r="C38" s="11">
        <v>-64288</v>
      </c>
      <c r="D38" s="12" t="s">
        <v>1</v>
      </c>
      <c r="E38" s="12" t="s">
        <v>1</v>
      </c>
      <c r="F38" s="12" t="s">
        <v>1</v>
      </c>
      <c r="G38" s="12" t="s">
        <v>1</v>
      </c>
    </row>
    <row r="39" spans="1:7" x14ac:dyDescent="0.25">
      <c r="A39" s="13" t="s">
        <v>35</v>
      </c>
      <c r="B39" s="11">
        <v>1043621</v>
      </c>
      <c r="C39" s="11">
        <v>1025447</v>
      </c>
      <c r="D39" s="11">
        <v>18174</v>
      </c>
      <c r="E39" s="12" t="s">
        <v>1</v>
      </c>
      <c r="F39" s="11">
        <v>18174</v>
      </c>
      <c r="G39" s="12" t="s">
        <v>1</v>
      </c>
    </row>
    <row r="40" spans="1:7" x14ac:dyDescent="0.25">
      <c r="A40" s="13" t="s">
        <v>36</v>
      </c>
      <c r="B40" s="11">
        <v>-1229558</v>
      </c>
      <c r="C40" s="11">
        <v>-1229537</v>
      </c>
      <c r="D40" s="12">
        <v>-21</v>
      </c>
      <c r="E40" s="12" t="s">
        <v>1</v>
      </c>
      <c r="F40" s="12">
        <v>-21</v>
      </c>
      <c r="G40" s="12" t="s">
        <v>1</v>
      </c>
    </row>
    <row r="41" spans="1:7" x14ac:dyDescent="0.25">
      <c r="A41" s="13" t="s">
        <v>37</v>
      </c>
      <c r="B41" s="11">
        <v>12954338</v>
      </c>
      <c r="C41" s="11">
        <v>12954076</v>
      </c>
      <c r="D41" s="12">
        <v>262</v>
      </c>
      <c r="E41" s="12" t="s">
        <v>1</v>
      </c>
      <c r="F41" s="12">
        <v>262</v>
      </c>
      <c r="G41" s="12" t="s">
        <v>1</v>
      </c>
    </row>
    <row r="42" spans="1:7" x14ac:dyDescent="0.25">
      <c r="A42" s="13" t="s">
        <v>38</v>
      </c>
      <c r="B42" s="11">
        <v>-1049</v>
      </c>
      <c r="C42" s="11">
        <v>-1049</v>
      </c>
      <c r="D42" s="12" t="s">
        <v>1</v>
      </c>
      <c r="E42" s="12" t="s">
        <v>1</v>
      </c>
      <c r="F42" s="12" t="s">
        <v>1</v>
      </c>
      <c r="G42" s="12" t="s">
        <v>1</v>
      </c>
    </row>
    <row r="43" spans="1:7" x14ac:dyDescent="0.25">
      <c r="A43" s="13" t="s">
        <v>39</v>
      </c>
      <c r="B43" s="11">
        <v>-102350</v>
      </c>
      <c r="C43" s="11">
        <v>-102350</v>
      </c>
      <c r="D43" s="12" t="s">
        <v>1</v>
      </c>
      <c r="E43" s="12" t="s">
        <v>1</v>
      </c>
      <c r="F43" s="12" t="s">
        <v>1</v>
      </c>
      <c r="G43" s="12" t="s">
        <v>1</v>
      </c>
    </row>
    <row r="44" spans="1:7" x14ac:dyDescent="0.25">
      <c r="A44" s="13" t="s">
        <v>40</v>
      </c>
      <c r="B44" s="11">
        <v>756490</v>
      </c>
      <c r="C44" s="11">
        <v>756492</v>
      </c>
      <c r="D44" s="12">
        <v>-2</v>
      </c>
      <c r="E44" s="12" t="s">
        <v>1</v>
      </c>
      <c r="F44" s="12">
        <v>-2</v>
      </c>
      <c r="G44" s="12" t="s">
        <v>1</v>
      </c>
    </row>
    <row r="45" spans="1:7" x14ac:dyDescent="0.25">
      <c r="A45" s="13" t="s">
        <v>41</v>
      </c>
      <c r="B45" s="11">
        <v>31055</v>
      </c>
      <c r="C45" s="11">
        <v>31055</v>
      </c>
      <c r="D45" s="12" t="s">
        <v>1</v>
      </c>
      <c r="E45" s="12" t="s">
        <v>1</v>
      </c>
      <c r="F45" s="12" t="s">
        <v>1</v>
      </c>
      <c r="G45" s="12" t="s">
        <v>1</v>
      </c>
    </row>
    <row r="46" spans="1:7" x14ac:dyDescent="0.25">
      <c r="A46" s="13" t="s">
        <v>42</v>
      </c>
      <c r="B46" s="11">
        <v>199047</v>
      </c>
      <c r="C46" s="11">
        <v>199500</v>
      </c>
      <c r="D46" s="12">
        <v>-453</v>
      </c>
      <c r="E46" s="12" t="s">
        <v>1</v>
      </c>
      <c r="F46" s="12">
        <v>-453</v>
      </c>
      <c r="G46" s="12" t="s">
        <v>1</v>
      </c>
    </row>
    <row r="47" spans="1:7" x14ac:dyDescent="0.25">
      <c r="A47" s="13" t="s">
        <v>43</v>
      </c>
      <c r="B47" s="11">
        <v>-421808</v>
      </c>
      <c r="C47" s="11">
        <v>-421808</v>
      </c>
      <c r="D47" s="12" t="s">
        <v>1</v>
      </c>
      <c r="E47" s="12" t="s">
        <v>1</v>
      </c>
      <c r="F47" s="12" t="s">
        <v>1</v>
      </c>
      <c r="G47" s="12" t="s">
        <v>1</v>
      </c>
    </row>
    <row r="48" spans="1:7" x14ac:dyDescent="0.25">
      <c r="A48" s="13" t="s">
        <v>44</v>
      </c>
      <c r="B48" s="11">
        <v>-1343638</v>
      </c>
      <c r="C48" s="11">
        <v>-1358877</v>
      </c>
      <c r="D48" s="11">
        <v>15239</v>
      </c>
      <c r="E48" s="12" t="s">
        <v>1</v>
      </c>
      <c r="F48" s="11">
        <v>15239</v>
      </c>
      <c r="G48" s="12" t="s">
        <v>1</v>
      </c>
    </row>
    <row r="49" spans="1:7" x14ac:dyDescent="0.25">
      <c r="A49" s="13" t="s">
        <v>45</v>
      </c>
      <c r="B49" s="11">
        <v>-343854</v>
      </c>
      <c r="C49" s="11">
        <v>-348892</v>
      </c>
      <c r="D49" s="11">
        <v>5038</v>
      </c>
      <c r="E49" s="12" t="s">
        <v>1</v>
      </c>
      <c r="F49" s="11">
        <v>5038</v>
      </c>
      <c r="G49" s="12" t="s">
        <v>1</v>
      </c>
    </row>
    <row r="50" spans="1:7" x14ac:dyDescent="0.25">
      <c r="A50" s="13" t="s">
        <v>46</v>
      </c>
      <c r="B50" s="11">
        <v>124825251</v>
      </c>
      <c r="C50" s="11">
        <v>124825251</v>
      </c>
      <c r="D50" s="12" t="s">
        <v>1</v>
      </c>
      <c r="E50" s="12" t="s">
        <v>1</v>
      </c>
      <c r="F50" s="12" t="s">
        <v>1</v>
      </c>
      <c r="G50" s="12" t="s">
        <v>1</v>
      </c>
    </row>
    <row r="51" spans="1:7" x14ac:dyDescent="0.25">
      <c r="A51" s="13" t="s">
        <v>47</v>
      </c>
      <c r="B51" s="11">
        <v>-74462</v>
      </c>
      <c r="C51" s="11">
        <v>-74462</v>
      </c>
      <c r="D51" s="12" t="s">
        <v>1</v>
      </c>
      <c r="E51" s="12" t="s">
        <v>1</v>
      </c>
      <c r="F51" s="12" t="s">
        <v>1</v>
      </c>
      <c r="G51" s="12" t="s">
        <v>1</v>
      </c>
    </row>
    <row r="52" spans="1:7" x14ac:dyDescent="0.25">
      <c r="A52" s="13" t="s">
        <v>48</v>
      </c>
      <c r="B52" s="12" t="s">
        <v>1</v>
      </c>
      <c r="C52" s="11">
        <v>-161524</v>
      </c>
      <c r="D52" s="11">
        <v>161524</v>
      </c>
      <c r="E52" s="12" t="s">
        <v>1</v>
      </c>
      <c r="F52" s="11">
        <v>161524</v>
      </c>
      <c r="G52" s="12" t="s">
        <v>1</v>
      </c>
    </row>
    <row r="53" spans="1:7" x14ac:dyDescent="0.25">
      <c r="A53" s="13" t="s">
        <v>49</v>
      </c>
      <c r="B53" s="11">
        <v>-113488</v>
      </c>
      <c r="C53" s="11">
        <v>-115686</v>
      </c>
      <c r="D53" s="11">
        <v>2198</v>
      </c>
      <c r="E53" s="12" t="s">
        <v>1</v>
      </c>
      <c r="F53" s="11">
        <v>2198</v>
      </c>
      <c r="G53" s="12" t="s">
        <v>1</v>
      </c>
    </row>
    <row r="54" spans="1:7" x14ac:dyDescent="0.25">
      <c r="A54" s="13" t="s">
        <v>50</v>
      </c>
      <c r="B54" s="11">
        <v>-285171</v>
      </c>
      <c r="C54" s="11">
        <v>-285171</v>
      </c>
      <c r="D54" s="12" t="s">
        <v>1</v>
      </c>
      <c r="E54" s="12" t="s">
        <v>1</v>
      </c>
      <c r="F54" s="12" t="s">
        <v>1</v>
      </c>
      <c r="G54" s="12" t="s">
        <v>1</v>
      </c>
    </row>
    <row r="55" spans="1:7" x14ac:dyDescent="0.25">
      <c r="A55" s="13" t="s">
        <v>51</v>
      </c>
      <c r="B55" s="11">
        <v>-249813</v>
      </c>
      <c r="C55" s="11">
        <v>-249813</v>
      </c>
      <c r="D55" s="12" t="s">
        <v>1</v>
      </c>
      <c r="E55" s="12" t="s">
        <v>1</v>
      </c>
      <c r="F55" s="12" t="s">
        <v>1</v>
      </c>
      <c r="G55" s="12" t="s">
        <v>1</v>
      </c>
    </row>
    <row r="56" spans="1:7" x14ac:dyDescent="0.25">
      <c r="A56" s="13" t="s">
        <v>52</v>
      </c>
      <c r="B56" s="11">
        <v>-241715</v>
      </c>
      <c r="C56" s="11">
        <v>-241715</v>
      </c>
      <c r="D56" s="12" t="s">
        <v>1</v>
      </c>
      <c r="E56" s="12" t="s">
        <v>1</v>
      </c>
      <c r="F56" s="12" t="s">
        <v>1</v>
      </c>
      <c r="G56" s="12" t="s">
        <v>1</v>
      </c>
    </row>
    <row r="57" spans="1:7" x14ac:dyDescent="0.25">
      <c r="A57" s="13" t="s">
        <v>53</v>
      </c>
      <c r="B57" s="11">
        <v>832692</v>
      </c>
      <c r="C57" s="11">
        <v>844283</v>
      </c>
      <c r="D57" s="11">
        <v>-11591</v>
      </c>
      <c r="E57" s="12" t="s">
        <v>1</v>
      </c>
      <c r="F57" s="11">
        <v>-11591</v>
      </c>
      <c r="G57" s="12" t="s">
        <v>1</v>
      </c>
    </row>
    <row r="58" spans="1:7" x14ac:dyDescent="0.25">
      <c r="A58" s="13" t="s">
        <v>54</v>
      </c>
      <c r="B58" s="11">
        <v>526737</v>
      </c>
      <c r="C58" s="11">
        <v>526739</v>
      </c>
      <c r="D58" s="12">
        <v>-2</v>
      </c>
      <c r="E58" s="12" t="s">
        <v>1</v>
      </c>
      <c r="F58" s="12">
        <v>-2</v>
      </c>
      <c r="G58" s="12" t="s">
        <v>1</v>
      </c>
    </row>
    <row r="59" spans="1:7" x14ac:dyDescent="0.25">
      <c r="A59" s="13" t="s">
        <v>55</v>
      </c>
      <c r="B59" s="11">
        <v>-138156</v>
      </c>
      <c r="C59" s="11">
        <v>-138156</v>
      </c>
      <c r="D59" s="12" t="s">
        <v>1</v>
      </c>
      <c r="E59" s="12" t="s">
        <v>1</v>
      </c>
      <c r="F59" s="12" t="s">
        <v>1</v>
      </c>
      <c r="G59" s="12" t="s">
        <v>1</v>
      </c>
    </row>
    <row r="60" spans="1:7" x14ac:dyDescent="0.25">
      <c r="A60" s="13" t="s">
        <v>56</v>
      </c>
      <c r="B60" s="11">
        <v>-23196</v>
      </c>
      <c r="C60" s="11">
        <v>-23196</v>
      </c>
      <c r="D60" s="12" t="s">
        <v>1</v>
      </c>
      <c r="E60" s="12" t="s">
        <v>1</v>
      </c>
      <c r="F60" s="12" t="s">
        <v>1</v>
      </c>
      <c r="G60" s="12" t="s">
        <v>57</v>
      </c>
    </row>
    <row r="61" spans="1:7" x14ac:dyDescent="0.25">
      <c r="A61" s="13" t="s">
        <v>58</v>
      </c>
      <c r="B61" s="11">
        <v>2205055</v>
      </c>
      <c r="C61" s="11">
        <v>2234411</v>
      </c>
      <c r="D61" s="11">
        <v>-29356</v>
      </c>
      <c r="E61" s="12" t="s">
        <v>1</v>
      </c>
      <c r="F61" s="11">
        <v>-29356</v>
      </c>
      <c r="G61" s="12" t="s">
        <v>1</v>
      </c>
    </row>
    <row r="62" spans="1:7" x14ac:dyDescent="0.25">
      <c r="A62" s="13" t="s">
        <v>59</v>
      </c>
      <c r="B62" s="11">
        <v>-15050</v>
      </c>
      <c r="C62" s="11">
        <v>-15050</v>
      </c>
      <c r="D62" s="12" t="s">
        <v>1</v>
      </c>
      <c r="E62" s="12" t="s">
        <v>1</v>
      </c>
      <c r="F62" s="12" t="s">
        <v>1</v>
      </c>
      <c r="G62" s="12" t="s">
        <v>1</v>
      </c>
    </row>
    <row r="63" spans="1:7" x14ac:dyDescent="0.25">
      <c r="A63" s="13" t="s">
        <v>60</v>
      </c>
      <c r="B63" s="12" t="s">
        <v>1</v>
      </c>
      <c r="C63" s="11">
        <v>-78490</v>
      </c>
      <c r="D63" s="11">
        <v>78490</v>
      </c>
      <c r="E63" s="12" t="s">
        <v>57</v>
      </c>
      <c r="F63" s="11">
        <v>78490</v>
      </c>
      <c r="G63" s="12" t="s">
        <v>57</v>
      </c>
    </row>
    <row r="64" spans="1:7" x14ac:dyDescent="0.25">
      <c r="A64" s="13" t="s">
        <v>61</v>
      </c>
      <c r="B64" s="11">
        <v>110509910</v>
      </c>
      <c r="C64" s="11">
        <v>110425362</v>
      </c>
      <c r="D64" s="11">
        <v>84548</v>
      </c>
      <c r="E64" s="12" t="s">
        <v>1</v>
      </c>
      <c r="F64" s="11">
        <v>84548</v>
      </c>
      <c r="G64" s="12" t="s">
        <v>1</v>
      </c>
    </row>
    <row r="65" spans="1:7" x14ac:dyDescent="0.25">
      <c r="A65" s="13" t="s">
        <v>62</v>
      </c>
      <c r="B65" s="11">
        <v>-819226</v>
      </c>
      <c r="C65" s="11">
        <v>-819226</v>
      </c>
      <c r="D65" s="12" t="s">
        <v>1</v>
      </c>
      <c r="E65" s="12" t="s">
        <v>1</v>
      </c>
      <c r="F65" s="12" t="s">
        <v>1</v>
      </c>
      <c r="G65" s="12" t="s">
        <v>1</v>
      </c>
    </row>
    <row r="66" spans="1:7" x14ac:dyDescent="0.25">
      <c r="A66" s="13" t="s">
        <v>63</v>
      </c>
      <c r="B66" s="11">
        <v>-259622</v>
      </c>
      <c r="C66" s="11">
        <v>-259622</v>
      </c>
      <c r="D66" s="12" t="s">
        <v>1</v>
      </c>
      <c r="E66" s="12" t="s">
        <v>1</v>
      </c>
      <c r="F66" s="12" t="s">
        <v>1</v>
      </c>
      <c r="G66" s="12" t="s">
        <v>1</v>
      </c>
    </row>
    <row r="67" spans="1:7" x14ac:dyDescent="0.25">
      <c r="A67" s="13" t="s">
        <v>64</v>
      </c>
      <c r="B67" s="11">
        <v>-40744</v>
      </c>
      <c r="C67" s="11">
        <v>-49634</v>
      </c>
      <c r="D67" s="11">
        <v>8890</v>
      </c>
      <c r="E67" s="12" t="s">
        <v>1</v>
      </c>
      <c r="F67" s="11">
        <v>8890</v>
      </c>
      <c r="G67" s="12" t="s">
        <v>1</v>
      </c>
    </row>
    <row r="68" spans="1:7" x14ac:dyDescent="0.25">
      <c r="A68" s="13" t="s">
        <v>65</v>
      </c>
      <c r="B68" s="11">
        <v>-17886</v>
      </c>
      <c r="C68" s="11">
        <v>-17886</v>
      </c>
      <c r="D68" s="12" t="s">
        <v>1</v>
      </c>
      <c r="E68" s="12" t="s">
        <v>1</v>
      </c>
      <c r="F68" s="12" t="s">
        <v>1</v>
      </c>
      <c r="G68" s="12" t="s">
        <v>57</v>
      </c>
    </row>
    <row r="69" spans="1:7" x14ac:dyDescent="0.25">
      <c r="A69" s="13" t="s">
        <v>66</v>
      </c>
      <c r="B69" s="11">
        <v>18910587</v>
      </c>
      <c r="C69" s="11">
        <v>18910602</v>
      </c>
      <c r="D69" s="12">
        <v>-15</v>
      </c>
      <c r="E69" s="12" t="s">
        <v>1</v>
      </c>
      <c r="F69" s="12">
        <v>-15</v>
      </c>
      <c r="G69" s="12" t="s">
        <v>1</v>
      </c>
    </row>
    <row r="70" spans="1:7" x14ac:dyDescent="0.25">
      <c r="A70" s="13" t="s">
        <v>67</v>
      </c>
      <c r="B70" s="11">
        <v>-126014</v>
      </c>
      <c r="C70" s="11">
        <v>-126014</v>
      </c>
      <c r="D70" s="12" t="s">
        <v>1</v>
      </c>
      <c r="E70" s="12" t="s">
        <v>1</v>
      </c>
      <c r="F70" s="12" t="s">
        <v>1</v>
      </c>
      <c r="G70" s="12" t="s">
        <v>1</v>
      </c>
    </row>
    <row r="71" spans="1:7" x14ac:dyDescent="0.25">
      <c r="A71" s="13" t="s">
        <v>68</v>
      </c>
      <c r="B71" s="11">
        <v>-15406</v>
      </c>
      <c r="C71" s="11">
        <v>-15406</v>
      </c>
      <c r="D71" s="12" t="s">
        <v>1</v>
      </c>
      <c r="E71" s="12" t="s">
        <v>1</v>
      </c>
      <c r="F71" s="12" t="s">
        <v>1</v>
      </c>
      <c r="G71" s="12" t="s">
        <v>1</v>
      </c>
    </row>
    <row r="72" spans="1:7" x14ac:dyDescent="0.25">
      <c r="A72" s="13" t="s">
        <v>69</v>
      </c>
      <c r="B72" s="11">
        <v>-495706</v>
      </c>
      <c r="C72" s="11">
        <v>-495706</v>
      </c>
      <c r="D72" s="12" t="s">
        <v>1</v>
      </c>
      <c r="E72" s="12" t="s">
        <v>1</v>
      </c>
      <c r="F72" s="12" t="s">
        <v>1</v>
      </c>
      <c r="G72" s="12" t="s">
        <v>1</v>
      </c>
    </row>
    <row r="73" spans="1:7" x14ac:dyDescent="0.25">
      <c r="A73" s="13" t="s">
        <v>70</v>
      </c>
      <c r="B73" s="11">
        <v>-304503</v>
      </c>
      <c r="C73" s="11">
        <v>-307799</v>
      </c>
      <c r="D73" s="11">
        <v>3296</v>
      </c>
      <c r="E73" s="12" t="s">
        <v>57</v>
      </c>
      <c r="F73" s="11">
        <v>3296</v>
      </c>
      <c r="G73" s="12" t="s">
        <v>57</v>
      </c>
    </row>
    <row r="74" spans="1:7" x14ac:dyDescent="0.25">
      <c r="A74" s="13" t="s">
        <v>71</v>
      </c>
      <c r="B74" s="11">
        <v>-873327</v>
      </c>
      <c r="C74" s="11">
        <v>-897331</v>
      </c>
      <c r="D74" s="11">
        <v>24004</v>
      </c>
      <c r="E74" s="12" t="s">
        <v>57</v>
      </c>
      <c r="F74" s="11">
        <v>24004</v>
      </c>
      <c r="G74" s="12" t="s">
        <v>57</v>
      </c>
    </row>
    <row r="75" spans="1:7" x14ac:dyDescent="0.25">
      <c r="A75" s="13" t="s">
        <v>72</v>
      </c>
      <c r="B75" s="11">
        <v>45689</v>
      </c>
      <c r="C75" s="12" t="s">
        <v>57</v>
      </c>
      <c r="D75" s="11">
        <v>45689</v>
      </c>
      <c r="E75" s="12" t="s">
        <v>57</v>
      </c>
      <c r="F75" s="11">
        <v>45689</v>
      </c>
      <c r="G75" s="12" t="s">
        <v>57</v>
      </c>
    </row>
    <row r="76" spans="1:7" x14ac:dyDescent="0.25">
      <c r="A76" s="13" t="s">
        <v>113</v>
      </c>
      <c r="B76" s="12" t="s">
        <v>57</v>
      </c>
      <c r="C76" s="12">
        <v>117</v>
      </c>
      <c r="D76" s="12" t="s">
        <v>57</v>
      </c>
      <c r="E76" s="12">
        <v>-117</v>
      </c>
      <c r="F76" s="12">
        <v>-117</v>
      </c>
      <c r="G76" s="12" t="s">
        <v>57</v>
      </c>
    </row>
    <row r="77" spans="1:7" x14ac:dyDescent="0.25">
      <c r="A77" s="13" t="s">
        <v>73</v>
      </c>
      <c r="B77" s="11">
        <v>331499082</v>
      </c>
      <c r="C77" s="11">
        <v>331209294</v>
      </c>
      <c r="D77" s="11">
        <v>289905</v>
      </c>
      <c r="E77" s="12">
        <v>-117</v>
      </c>
      <c r="F77" s="11">
        <v>289788</v>
      </c>
      <c r="G77" s="12" t="s">
        <v>57</v>
      </c>
    </row>
    <row r="79" spans="1:7" x14ac:dyDescent="0.25">
      <c r="B79" s="1"/>
      <c r="C79" s="1"/>
      <c r="D79" s="1"/>
      <c r="E79" s="1"/>
      <c r="F79" s="1"/>
      <c r="G79" s="1"/>
    </row>
  </sheetData>
  <mergeCells count="6">
    <mergeCell ref="F1:F3"/>
    <mergeCell ref="G1:G3"/>
    <mergeCell ref="A1:A3"/>
    <mergeCell ref="B1:B3"/>
    <mergeCell ref="C1:C3"/>
    <mergeCell ref="D1:E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opLeftCell="A55" workbookViewId="0">
      <selection activeCell="B75" sqref="B75"/>
    </sheetView>
  </sheetViews>
  <sheetFormatPr defaultRowHeight="13.2" x14ac:dyDescent="0.25"/>
  <cols>
    <col min="1" max="1" width="39.88671875" customWidth="1"/>
    <col min="2" max="2" width="17.44140625" customWidth="1"/>
    <col min="3" max="4" width="15" customWidth="1"/>
    <col min="5" max="5" width="15.109375" customWidth="1"/>
  </cols>
  <sheetData>
    <row r="1" spans="1:8" x14ac:dyDescent="0.25">
      <c r="A1" s="3" t="s">
        <v>74</v>
      </c>
      <c r="B1" s="4" t="s">
        <v>109</v>
      </c>
      <c r="C1" s="4" t="s">
        <v>108</v>
      </c>
      <c r="D1" s="4" t="s">
        <v>75</v>
      </c>
      <c r="E1" s="4"/>
      <c r="F1" s="4" t="s">
        <v>77</v>
      </c>
      <c r="G1" s="3" t="s">
        <v>78</v>
      </c>
    </row>
    <row r="2" spans="1:8" x14ac:dyDescent="0.25">
      <c r="A2" s="3"/>
      <c r="B2" s="4"/>
      <c r="C2" s="4"/>
      <c r="D2" s="4"/>
      <c r="E2" s="4"/>
      <c r="F2" s="4"/>
      <c r="G2" s="3"/>
      <c r="H2" s="2"/>
    </row>
    <row r="3" spans="1:8" x14ac:dyDescent="0.25">
      <c r="A3" s="7"/>
      <c r="B3" s="8"/>
      <c r="C3" s="8"/>
      <c r="D3" s="9" t="s">
        <v>110</v>
      </c>
      <c r="E3" s="9" t="s">
        <v>76</v>
      </c>
      <c r="F3" s="8"/>
      <c r="G3" s="7"/>
      <c r="H3" s="2"/>
    </row>
    <row r="4" spans="1:8" x14ac:dyDescent="0.25">
      <c r="A4" s="14" t="s">
        <v>115</v>
      </c>
      <c r="B4" s="11">
        <f>+C4</f>
        <v>-90713</v>
      </c>
      <c r="C4" s="11">
        <v>-90713</v>
      </c>
      <c r="D4" s="12" t="s">
        <v>57</v>
      </c>
      <c r="E4" s="12" t="s">
        <v>57</v>
      </c>
      <c r="F4" s="12" t="s">
        <v>1</v>
      </c>
      <c r="G4" s="12" t="s">
        <v>1</v>
      </c>
    </row>
    <row r="5" spans="1:8" x14ac:dyDescent="0.25">
      <c r="A5" s="10" t="s">
        <v>2</v>
      </c>
      <c r="B5" s="11">
        <v>12801770</v>
      </c>
      <c r="C5" s="11">
        <v>12801770</v>
      </c>
      <c r="D5" s="12" t="s">
        <v>57</v>
      </c>
      <c r="E5" s="12" t="s">
        <v>57</v>
      </c>
      <c r="F5" s="12" t="s">
        <v>1</v>
      </c>
      <c r="G5" s="12" t="s">
        <v>1</v>
      </c>
    </row>
    <row r="6" spans="1:8" x14ac:dyDescent="0.25">
      <c r="A6" s="10" t="s">
        <v>116</v>
      </c>
      <c r="B6" s="11">
        <v>-25671</v>
      </c>
      <c r="C6" s="11">
        <v>-25671</v>
      </c>
      <c r="D6" s="12" t="s">
        <v>1</v>
      </c>
      <c r="E6" s="12" t="s">
        <v>57</v>
      </c>
      <c r="F6" s="12" t="s">
        <v>1</v>
      </c>
      <c r="G6" s="12" t="s">
        <v>1</v>
      </c>
    </row>
    <row r="7" spans="1:8" x14ac:dyDescent="0.25">
      <c r="A7" s="10" t="s">
        <v>4</v>
      </c>
      <c r="B7" s="12" t="s">
        <v>1</v>
      </c>
      <c r="C7" s="12" t="s">
        <v>1</v>
      </c>
      <c r="D7" s="12" t="s">
        <v>57</v>
      </c>
      <c r="E7" s="12" t="s">
        <v>57</v>
      </c>
      <c r="F7" s="12" t="s">
        <v>1</v>
      </c>
      <c r="G7" s="12" t="s">
        <v>1</v>
      </c>
    </row>
    <row r="8" spans="1:8" x14ac:dyDescent="0.25">
      <c r="A8" s="10" t="s">
        <v>5</v>
      </c>
      <c r="B8" s="12" t="s">
        <v>1</v>
      </c>
      <c r="C8" s="12" t="s">
        <v>1</v>
      </c>
      <c r="D8" s="12" t="s">
        <v>57</v>
      </c>
      <c r="E8" s="12" t="s">
        <v>57</v>
      </c>
      <c r="F8" s="12" t="s">
        <v>1</v>
      </c>
      <c r="G8" s="12" t="s">
        <v>1</v>
      </c>
    </row>
    <row r="9" spans="1:8" x14ac:dyDescent="0.25">
      <c r="A9" s="10" t="s">
        <v>96</v>
      </c>
      <c r="B9" s="11">
        <v>-161294</v>
      </c>
      <c r="C9" s="11">
        <v>-161294</v>
      </c>
      <c r="D9" s="12" t="s">
        <v>57</v>
      </c>
      <c r="E9" s="12" t="s">
        <v>57</v>
      </c>
      <c r="F9" s="12" t="s">
        <v>1</v>
      </c>
      <c r="G9" s="12" t="s">
        <v>1</v>
      </c>
    </row>
    <row r="10" spans="1:8" x14ac:dyDescent="0.25">
      <c r="A10" s="10" t="s">
        <v>81</v>
      </c>
      <c r="B10" s="11">
        <v>-200140</v>
      </c>
      <c r="C10" s="11">
        <v>-200140</v>
      </c>
      <c r="D10" s="12" t="s">
        <v>57</v>
      </c>
      <c r="E10" s="12" t="s">
        <v>57</v>
      </c>
      <c r="F10" s="12" t="s">
        <v>1</v>
      </c>
      <c r="G10" s="12" t="s">
        <v>1</v>
      </c>
    </row>
    <row r="11" spans="1:8" x14ac:dyDescent="0.25">
      <c r="A11" s="10" t="s">
        <v>117</v>
      </c>
      <c r="B11" s="11">
        <v>-237761</v>
      </c>
      <c r="C11" s="11">
        <v>-237761</v>
      </c>
      <c r="D11" s="12" t="s">
        <v>57</v>
      </c>
      <c r="E11" s="12" t="s">
        <v>57</v>
      </c>
      <c r="F11" s="12" t="s">
        <v>1</v>
      </c>
      <c r="G11" s="12" t="s">
        <v>1</v>
      </c>
    </row>
    <row r="12" spans="1:8" x14ac:dyDescent="0.25">
      <c r="A12" s="10" t="s">
        <v>118</v>
      </c>
      <c r="B12" s="11">
        <v>-356972</v>
      </c>
      <c r="C12" s="11">
        <v>-356988</v>
      </c>
      <c r="D12" s="12">
        <v>16</v>
      </c>
      <c r="E12" s="12" t="s">
        <v>57</v>
      </c>
      <c r="F12" s="12">
        <v>16</v>
      </c>
      <c r="G12" s="12" t="s">
        <v>1</v>
      </c>
    </row>
    <row r="13" spans="1:8" x14ac:dyDescent="0.25">
      <c r="A13" s="10" t="s">
        <v>10</v>
      </c>
      <c r="B13" s="11">
        <v>3342500</v>
      </c>
      <c r="C13" s="11">
        <v>3107929</v>
      </c>
      <c r="D13" s="11">
        <v>234571</v>
      </c>
      <c r="E13" s="12" t="s">
        <v>57</v>
      </c>
      <c r="F13" s="11">
        <v>234571</v>
      </c>
      <c r="G13" s="12" t="s">
        <v>1</v>
      </c>
    </row>
    <row r="14" spans="1:8" x14ac:dyDescent="0.25">
      <c r="A14" s="10" t="s">
        <v>11</v>
      </c>
      <c r="B14" s="11">
        <v>97775</v>
      </c>
      <c r="C14" s="11">
        <v>97775</v>
      </c>
      <c r="D14" s="12" t="s">
        <v>57</v>
      </c>
      <c r="E14" s="12" t="s">
        <v>57</v>
      </c>
      <c r="F14" s="12" t="s">
        <v>1</v>
      </c>
      <c r="G14" s="12" t="s">
        <v>1</v>
      </c>
    </row>
    <row r="15" spans="1:8" x14ac:dyDescent="0.25">
      <c r="A15" s="10" t="s">
        <v>119</v>
      </c>
      <c r="B15" s="11">
        <v>-138136</v>
      </c>
      <c r="C15" s="11">
        <v>-138136</v>
      </c>
      <c r="D15" s="12" t="s">
        <v>57</v>
      </c>
      <c r="E15" s="12" t="s">
        <v>57</v>
      </c>
      <c r="F15" s="12" t="s">
        <v>1</v>
      </c>
      <c r="G15" s="12" t="s">
        <v>1</v>
      </c>
    </row>
    <row r="16" spans="1:8" x14ac:dyDescent="0.25">
      <c r="A16" s="10" t="s">
        <v>13</v>
      </c>
      <c r="B16" s="11">
        <v>10974566</v>
      </c>
      <c r="C16" s="11">
        <v>10974566</v>
      </c>
      <c r="D16" s="12" t="s">
        <v>57</v>
      </c>
      <c r="E16" s="12" t="s">
        <v>57</v>
      </c>
      <c r="F16" s="12" t="s">
        <v>1</v>
      </c>
      <c r="G16" s="12" t="s">
        <v>1</v>
      </c>
    </row>
    <row r="17" spans="1:7" x14ac:dyDescent="0.25">
      <c r="A17" s="10" t="s">
        <v>14</v>
      </c>
      <c r="B17" s="11">
        <v>20168</v>
      </c>
      <c r="C17" s="11">
        <v>20168</v>
      </c>
      <c r="D17" s="12" t="s">
        <v>57</v>
      </c>
      <c r="E17" s="12" t="s">
        <v>57</v>
      </c>
      <c r="F17" s="12" t="s">
        <v>1</v>
      </c>
      <c r="G17" s="12" t="s">
        <v>1</v>
      </c>
    </row>
    <row r="18" spans="1:7" x14ac:dyDescent="0.25">
      <c r="A18" s="10" t="s">
        <v>114</v>
      </c>
      <c r="B18" s="11">
        <v>-444581</v>
      </c>
      <c r="C18" s="11">
        <v>-444581</v>
      </c>
      <c r="D18" s="12" t="s">
        <v>57</v>
      </c>
      <c r="E18" s="12" t="s">
        <v>57</v>
      </c>
      <c r="F18" s="12" t="s">
        <v>1</v>
      </c>
      <c r="G18" s="12" t="s">
        <v>1</v>
      </c>
    </row>
    <row r="19" spans="1:7" x14ac:dyDescent="0.25">
      <c r="A19" s="10" t="s">
        <v>98</v>
      </c>
      <c r="B19" s="11">
        <v>-1308764</v>
      </c>
      <c r="C19" s="11">
        <v>-1306856</v>
      </c>
      <c r="D19" s="11">
        <v>-1908</v>
      </c>
      <c r="E19" s="12" t="s">
        <v>57</v>
      </c>
      <c r="F19" s="11">
        <v>-1908</v>
      </c>
      <c r="G19" s="12" t="s">
        <v>1</v>
      </c>
    </row>
    <row r="20" spans="1:7" x14ac:dyDescent="0.25">
      <c r="A20" s="10" t="s">
        <v>16</v>
      </c>
      <c r="B20" s="11">
        <v>2459556</v>
      </c>
      <c r="C20" s="11">
        <v>2852673</v>
      </c>
      <c r="D20" s="11">
        <v>-393117</v>
      </c>
      <c r="E20" s="12" t="s">
        <v>57</v>
      </c>
      <c r="F20" s="11">
        <v>-393117</v>
      </c>
      <c r="G20" s="12" t="s">
        <v>1</v>
      </c>
    </row>
    <row r="21" spans="1:7" x14ac:dyDescent="0.25">
      <c r="A21" s="10" t="s">
        <v>120</v>
      </c>
      <c r="B21" s="11">
        <v>-351020</v>
      </c>
      <c r="C21" s="11">
        <v>-351019</v>
      </c>
      <c r="D21" s="12">
        <v>-1</v>
      </c>
      <c r="E21" s="12" t="s">
        <v>57</v>
      </c>
      <c r="F21" s="12">
        <v>-1</v>
      </c>
      <c r="G21" s="12" t="s">
        <v>1</v>
      </c>
    </row>
    <row r="22" spans="1:7" x14ac:dyDescent="0.25">
      <c r="A22" s="10" t="s">
        <v>121</v>
      </c>
      <c r="B22" s="11">
        <v>-409606</v>
      </c>
      <c r="C22" s="11">
        <v>-418672</v>
      </c>
      <c r="D22" s="11">
        <v>9066</v>
      </c>
      <c r="E22" s="12" t="s">
        <v>57</v>
      </c>
      <c r="F22" s="11">
        <v>9066</v>
      </c>
      <c r="G22" s="12" t="s">
        <v>1</v>
      </c>
    </row>
    <row r="23" spans="1:7" x14ac:dyDescent="0.25">
      <c r="A23" s="10" t="s">
        <v>19</v>
      </c>
      <c r="B23" s="11">
        <v>6309576</v>
      </c>
      <c r="C23" s="11">
        <v>6309576</v>
      </c>
      <c r="D23" s="12" t="s">
        <v>57</v>
      </c>
      <c r="E23" s="12" t="s">
        <v>57</v>
      </c>
      <c r="F23" s="12" t="s">
        <v>1</v>
      </c>
      <c r="G23" s="12" t="s">
        <v>1</v>
      </c>
    </row>
    <row r="24" spans="1:7" x14ac:dyDescent="0.25">
      <c r="A24" s="10" t="s">
        <v>122</v>
      </c>
      <c r="B24" s="11">
        <v>-7269</v>
      </c>
      <c r="C24" s="11">
        <v>-7374</v>
      </c>
      <c r="D24" s="12">
        <v>105</v>
      </c>
      <c r="E24" s="12" t="s">
        <v>57</v>
      </c>
      <c r="F24" s="12">
        <v>105</v>
      </c>
      <c r="G24" s="12" t="s">
        <v>1</v>
      </c>
    </row>
    <row r="25" spans="1:7" x14ac:dyDescent="0.25">
      <c r="A25" s="10" t="s">
        <v>21</v>
      </c>
      <c r="B25" s="11">
        <v>1633058</v>
      </c>
      <c r="C25" s="11">
        <v>1633058</v>
      </c>
      <c r="D25" s="12" t="s">
        <v>57</v>
      </c>
      <c r="E25" s="12" t="s">
        <v>57</v>
      </c>
      <c r="F25" s="12" t="s">
        <v>1</v>
      </c>
      <c r="G25" s="12" t="s">
        <v>1</v>
      </c>
    </row>
    <row r="26" spans="1:7" x14ac:dyDescent="0.25">
      <c r="A26" s="10" t="s">
        <v>123</v>
      </c>
      <c r="B26" s="11">
        <v>-88853</v>
      </c>
      <c r="C26" s="11">
        <v>-88853</v>
      </c>
      <c r="D26" s="12" t="s">
        <v>57</v>
      </c>
      <c r="E26" s="12" t="s">
        <v>57</v>
      </c>
      <c r="F26" s="12" t="s">
        <v>1</v>
      </c>
      <c r="G26" s="12" t="s">
        <v>1</v>
      </c>
    </row>
    <row r="27" spans="1:7" x14ac:dyDescent="0.25">
      <c r="A27" s="10" t="s">
        <v>79</v>
      </c>
      <c r="B27" s="11">
        <v>26988513</v>
      </c>
      <c r="C27" s="11">
        <v>26987785</v>
      </c>
      <c r="D27" s="12">
        <v>728</v>
      </c>
      <c r="E27" s="12" t="s">
        <v>57</v>
      </c>
      <c r="F27" s="12">
        <v>728</v>
      </c>
      <c r="G27" s="12" t="s">
        <v>1</v>
      </c>
    </row>
    <row r="28" spans="1:7" x14ac:dyDescent="0.25">
      <c r="A28" s="10" t="s">
        <v>91</v>
      </c>
      <c r="B28" s="11">
        <v>-448212</v>
      </c>
      <c r="C28" s="11">
        <v>-448212</v>
      </c>
      <c r="D28" s="12" t="s">
        <v>57</v>
      </c>
      <c r="E28" s="12" t="s">
        <v>57</v>
      </c>
      <c r="F28" s="12" t="s">
        <v>1</v>
      </c>
      <c r="G28" s="12" t="s">
        <v>1</v>
      </c>
    </row>
    <row r="29" spans="1:7" x14ac:dyDescent="0.25">
      <c r="A29" s="10" t="s">
        <v>124</v>
      </c>
      <c r="B29" s="11">
        <v>-35963</v>
      </c>
      <c r="C29" s="11">
        <v>-35963</v>
      </c>
      <c r="D29" s="12" t="s">
        <v>57</v>
      </c>
      <c r="E29" s="12" t="s">
        <v>57</v>
      </c>
      <c r="F29" s="12" t="s">
        <v>1</v>
      </c>
      <c r="G29" s="12" t="s">
        <v>1</v>
      </c>
    </row>
    <row r="30" spans="1:7" x14ac:dyDescent="0.25">
      <c r="A30" s="10" t="s">
        <v>26</v>
      </c>
      <c r="B30" s="11">
        <v>3628485</v>
      </c>
      <c r="C30" s="11">
        <v>3628485</v>
      </c>
      <c r="D30" s="12" t="s">
        <v>57</v>
      </c>
      <c r="E30" s="12" t="s">
        <v>57</v>
      </c>
      <c r="F30" s="12" t="s">
        <v>1</v>
      </c>
      <c r="G30" s="12" t="s">
        <v>1</v>
      </c>
    </row>
    <row r="31" spans="1:7" x14ac:dyDescent="0.25">
      <c r="A31" s="10" t="s">
        <v>27</v>
      </c>
      <c r="B31" s="12" t="s">
        <v>1</v>
      </c>
      <c r="C31" s="12" t="s">
        <v>1</v>
      </c>
      <c r="D31" s="12" t="s">
        <v>57</v>
      </c>
      <c r="E31" s="12" t="s">
        <v>57</v>
      </c>
      <c r="F31" s="12" t="s">
        <v>1</v>
      </c>
      <c r="G31" s="12" t="s">
        <v>1</v>
      </c>
    </row>
    <row r="32" spans="1:7" x14ac:dyDescent="0.25">
      <c r="A32" s="10" t="s">
        <v>28</v>
      </c>
      <c r="B32" s="11">
        <v>1150311</v>
      </c>
      <c r="C32" s="11">
        <v>1150311</v>
      </c>
      <c r="D32" s="12" t="s">
        <v>57</v>
      </c>
      <c r="E32" s="12" t="s">
        <v>57</v>
      </c>
      <c r="F32" s="12" t="s">
        <v>1</v>
      </c>
      <c r="G32" s="12" t="s">
        <v>1</v>
      </c>
    </row>
    <row r="33" spans="1:7" x14ac:dyDescent="0.25">
      <c r="A33" s="10" t="s">
        <v>29</v>
      </c>
      <c r="B33" s="11">
        <v>403876</v>
      </c>
      <c r="C33" s="11">
        <v>374791</v>
      </c>
      <c r="D33" s="11">
        <v>29085</v>
      </c>
      <c r="E33" s="12" t="s">
        <v>57</v>
      </c>
      <c r="F33" s="11">
        <v>29085</v>
      </c>
      <c r="G33" s="12" t="s">
        <v>1</v>
      </c>
    </row>
    <row r="34" spans="1:7" x14ac:dyDescent="0.25">
      <c r="A34" s="10" t="s">
        <v>125</v>
      </c>
      <c r="B34" s="11">
        <v>-146361</v>
      </c>
      <c r="C34" s="11">
        <v>-146361</v>
      </c>
      <c r="D34" s="12" t="s">
        <v>57</v>
      </c>
      <c r="E34" s="12" t="s">
        <v>57</v>
      </c>
      <c r="F34" s="12" t="s">
        <v>1</v>
      </c>
      <c r="G34" s="12" t="s">
        <v>1</v>
      </c>
    </row>
    <row r="35" spans="1:7" x14ac:dyDescent="0.25">
      <c r="A35" s="10" t="s">
        <v>126</v>
      </c>
      <c r="B35" s="11">
        <v>-12622</v>
      </c>
      <c r="C35" s="11">
        <v>-12622</v>
      </c>
      <c r="D35" s="12" t="s">
        <v>57</v>
      </c>
      <c r="E35" s="12" t="s">
        <v>57</v>
      </c>
      <c r="F35" s="12" t="s">
        <v>1</v>
      </c>
      <c r="G35" s="12" t="s">
        <v>1</v>
      </c>
    </row>
    <row r="36" spans="1:7" x14ac:dyDescent="0.25">
      <c r="A36" s="10" t="s">
        <v>127</v>
      </c>
      <c r="B36" s="11">
        <v>-5584</v>
      </c>
      <c r="C36" s="11">
        <v>-5584</v>
      </c>
      <c r="D36" s="12" t="s">
        <v>57</v>
      </c>
      <c r="E36" s="12" t="s">
        <v>57</v>
      </c>
      <c r="F36" s="12" t="s">
        <v>1</v>
      </c>
      <c r="G36" s="12" t="s">
        <v>1</v>
      </c>
    </row>
    <row r="37" spans="1:7" x14ac:dyDescent="0.25">
      <c r="A37" s="10" t="s">
        <v>128</v>
      </c>
      <c r="B37" s="11">
        <v>-134908</v>
      </c>
      <c r="C37" s="11">
        <v>-134908</v>
      </c>
      <c r="D37" s="12" t="s">
        <v>57</v>
      </c>
      <c r="E37" s="12" t="s">
        <v>57</v>
      </c>
      <c r="F37" s="12" t="s">
        <v>1</v>
      </c>
      <c r="G37" s="12" t="s">
        <v>1</v>
      </c>
    </row>
    <row r="38" spans="1:7" x14ac:dyDescent="0.25">
      <c r="A38" s="10" t="s">
        <v>129</v>
      </c>
      <c r="B38" s="11">
        <v>-64288</v>
      </c>
      <c r="C38" s="11">
        <v>-64288</v>
      </c>
      <c r="D38" s="12" t="s">
        <v>57</v>
      </c>
      <c r="E38" s="12" t="s">
        <v>57</v>
      </c>
      <c r="F38" s="12" t="s">
        <v>1</v>
      </c>
      <c r="G38" s="12" t="s">
        <v>1</v>
      </c>
    </row>
    <row r="39" spans="1:7" x14ac:dyDescent="0.25">
      <c r="A39" s="10" t="s">
        <v>35</v>
      </c>
      <c r="B39" s="11">
        <v>934926</v>
      </c>
      <c r="C39" s="11">
        <v>934926</v>
      </c>
      <c r="D39" s="12" t="s">
        <v>57</v>
      </c>
      <c r="E39" s="12" t="s">
        <v>57</v>
      </c>
      <c r="F39" s="12" t="s">
        <v>1</v>
      </c>
      <c r="G39" s="12" t="s">
        <v>1</v>
      </c>
    </row>
    <row r="40" spans="1:7" x14ac:dyDescent="0.25">
      <c r="A40" s="10" t="s">
        <v>93</v>
      </c>
      <c r="B40" s="11">
        <v>-1233539</v>
      </c>
      <c r="C40" s="11">
        <v>-1233539</v>
      </c>
      <c r="D40" s="12" t="s">
        <v>57</v>
      </c>
      <c r="E40" s="12" t="s">
        <v>57</v>
      </c>
      <c r="F40" s="12" t="s">
        <v>1</v>
      </c>
      <c r="G40" s="12" t="s">
        <v>1</v>
      </c>
    </row>
    <row r="41" spans="1:7" x14ac:dyDescent="0.25">
      <c r="A41" s="10" t="s">
        <v>37</v>
      </c>
      <c r="B41" s="11">
        <v>12878251</v>
      </c>
      <c r="C41" s="11">
        <v>12877978</v>
      </c>
      <c r="D41" s="12">
        <v>273</v>
      </c>
      <c r="E41" s="12" t="s">
        <v>57</v>
      </c>
      <c r="F41" s="12">
        <v>273</v>
      </c>
      <c r="G41" s="12" t="s">
        <v>1</v>
      </c>
    </row>
    <row r="42" spans="1:7" x14ac:dyDescent="0.25">
      <c r="A42" s="10" t="s">
        <v>130</v>
      </c>
      <c r="B42" s="11">
        <v>-1049</v>
      </c>
      <c r="C42" s="11">
        <v>-1049</v>
      </c>
      <c r="D42" s="12" t="s">
        <v>57</v>
      </c>
      <c r="E42" s="12" t="s">
        <v>57</v>
      </c>
      <c r="F42" s="12" t="s">
        <v>1</v>
      </c>
      <c r="G42" s="12" t="s">
        <v>1</v>
      </c>
    </row>
    <row r="43" spans="1:7" x14ac:dyDescent="0.25">
      <c r="A43" s="10" t="s">
        <v>131</v>
      </c>
      <c r="B43" s="11">
        <v>-102350</v>
      </c>
      <c r="C43" s="11">
        <v>-102350</v>
      </c>
      <c r="D43" s="12" t="s">
        <v>57</v>
      </c>
      <c r="E43" s="12" t="s">
        <v>57</v>
      </c>
      <c r="F43" s="12" t="s">
        <v>1</v>
      </c>
      <c r="G43" s="12" t="s">
        <v>1</v>
      </c>
    </row>
    <row r="44" spans="1:7" x14ac:dyDescent="0.25">
      <c r="A44" s="10" t="s">
        <v>40</v>
      </c>
      <c r="B44" s="11">
        <v>756490</v>
      </c>
      <c r="C44" s="11">
        <v>756492</v>
      </c>
      <c r="D44" s="12">
        <v>-2</v>
      </c>
      <c r="E44" s="12" t="s">
        <v>57</v>
      </c>
      <c r="F44" s="12">
        <v>-2</v>
      </c>
      <c r="G44" s="12" t="s">
        <v>1</v>
      </c>
    </row>
    <row r="45" spans="1:7" x14ac:dyDescent="0.25">
      <c r="A45" s="10" t="s">
        <v>41</v>
      </c>
      <c r="B45" s="11">
        <v>31055</v>
      </c>
      <c r="C45" s="11">
        <v>31055</v>
      </c>
      <c r="D45" s="12" t="s">
        <v>57</v>
      </c>
      <c r="E45" s="12" t="s">
        <v>57</v>
      </c>
      <c r="F45" s="12" t="s">
        <v>1</v>
      </c>
      <c r="G45" s="12" t="s">
        <v>1</v>
      </c>
    </row>
    <row r="46" spans="1:7" x14ac:dyDescent="0.25">
      <c r="A46" s="10" t="s">
        <v>42</v>
      </c>
      <c r="B46" s="11">
        <v>199047</v>
      </c>
      <c r="C46" s="11">
        <v>199500</v>
      </c>
      <c r="D46" s="12">
        <v>-453</v>
      </c>
      <c r="E46" s="12" t="s">
        <v>57</v>
      </c>
      <c r="F46" s="12">
        <v>-453</v>
      </c>
      <c r="G46" s="12" t="s">
        <v>1</v>
      </c>
    </row>
    <row r="47" spans="1:7" x14ac:dyDescent="0.25">
      <c r="A47" s="10" t="s">
        <v>132</v>
      </c>
      <c r="B47" s="11">
        <v>-421808</v>
      </c>
      <c r="C47" s="11">
        <v>-421808</v>
      </c>
      <c r="D47" s="12" t="s">
        <v>57</v>
      </c>
      <c r="E47" s="12" t="s">
        <v>57</v>
      </c>
      <c r="F47" s="12" t="s">
        <v>1</v>
      </c>
      <c r="G47" s="12" t="s">
        <v>1</v>
      </c>
    </row>
    <row r="48" spans="1:7" x14ac:dyDescent="0.25">
      <c r="A48" s="10" t="s">
        <v>133</v>
      </c>
      <c r="B48" s="11">
        <v>-1343638</v>
      </c>
      <c r="C48" s="11">
        <v>-1358877</v>
      </c>
      <c r="D48" s="11">
        <v>15239</v>
      </c>
      <c r="E48" s="12" t="s">
        <v>57</v>
      </c>
      <c r="F48" s="11">
        <v>15239</v>
      </c>
      <c r="G48" s="12" t="s">
        <v>1</v>
      </c>
    </row>
    <row r="49" spans="1:7" x14ac:dyDescent="0.25">
      <c r="A49" s="10" t="s">
        <v>86</v>
      </c>
      <c r="B49" s="11">
        <v>-343903</v>
      </c>
      <c r="C49" s="11">
        <v>-348892</v>
      </c>
      <c r="D49" s="11">
        <v>4989</v>
      </c>
      <c r="E49" s="12" t="s">
        <v>57</v>
      </c>
      <c r="F49" s="11">
        <v>4989</v>
      </c>
      <c r="G49" s="12" t="s">
        <v>1</v>
      </c>
    </row>
    <row r="50" spans="1:7" x14ac:dyDescent="0.25">
      <c r="A50" s="10" t="s">
        <v>134</v>
      </c>
      <c r="B50" s="11">
        <v>-74462</v>
      </c>
      <c r="C50" s="11">
        <v>-74462</v>
      </c>
      <c r="D50" s="12" t="s">
        <v>57</v>
      </c>
      <c r="E50" s="12" t="s">
        <v>57</v>
      </c>
      <c r="F50" s="12" t="s">
        <v>1</v>
      </c>
      <c r="G50" s="12" t="s">
        <v>1</v>
      </c>
    </row>
    <row r="51" spans="1:7" x14ac:dyDescent="0.25">
      <c r="A51" s="10" t="s">
        <v>48</v>
      </c>
      <c r="B51" s="12" t="s">
        <v>1</v>
      </c>
      <c r="C51" s="11">
        <v>-161524</v>
      </c>
      <c r="D51" s="11">
        <v>161524</v>
      </c>
      <c r="E51" s="12" t="s">
        <v>57</v>
      </c>
      <c r="F51" s="11">
        <v>161524</v>
      </c>
      <c r="G51" s="12" t="s">
        <v>1</v>
      </c>
    </row>
    <row r="52" spans="1:7" x14ac:dyDescent="0.25">
      <c r="A52" s="10" t="s">
        <v>102</v>
      </c>
      <c r="B52" s="11">
        <v>-151504</v>
      </c>
      <c r="C52" s="11">
        <v>-153702</v>
      </c>
      <c r="D52" s="11">
        <v>2198</v>
      </c>
      <c r="E52" s="12" t="s">
        <v>57</v>
      </c>
      <c r="F52" s="11">
        <v>2198</v>
      </c>
      <c r="G52" s="12" t="s">
        <v>1</v>
      </c>
    </row>
    <row r="53" spans="1:7" x14ac:dyDescent="0.25">
      <c r="A53" s="10" t="s">
        <v>135</v>
      </c>
      <c r="B53" s="11">
        <v>-285171</v>
      </c>
      <c r="C53" s="11">
        <v>-285171</v>
      </c>
      <c r="D53" s="12" t="s">
        <v>57</v>
      </c>
      <c r="E53" s="12" t="s">
        <v>57</v>
      </c>
      <c r="F53" s="12" t="s">
        <v>1</v>
      </c>
      <c r="G53" s="12" t="s">
        <v>1</v>
      </c>
    </row>
    <row r="54" spans="1:7" x14ac:dyDescent="0.25">
      <c r="A54" s="10" t="s">
        <v>136</v>
      </c>
      <c r="B54" s="11">
        <v>-249813</v>
      </c>
      <c r="C54" s="11">
        <v>-249813</v>
      </c>
      <c r="D54" s="12" t="s">
        <v>57</v>
      </c>
      <c r="E54" s="12" t="s">
        <v>57</v>
      </c>
      <c r="F54" s="12" t="s">
        <v>1</v>
      </c>
      <c r="G54" s="12" t="s">
        <v>1</v>
      </c>
    </row>
    <row r="55" spans="1:7" x14ac:dyDescent="0.25">
      <c r="A55" s="10" t="s">
        <v>137</v>
      </c>
      <c r="B55" s="11">
        <v>-241715</v>
      </c>
      <c r="C55" s="11">
        <v>-241715</v>
      </c>
      <c r="D55" s="12" t="s">
        <v>57</v>
      </c>
      <c r="E55" s="12" t="s">
        <v>57</v>
      </c>
      <c r="F55" s="12" t="s">
        <v>1</v>
      </c>
      <c r="G55" s="12" t="s">
        <v>1</v>
      </c>
    </row>
    <row r="56" spans="1:7" x14ac:dyDescent="0.25">
      <c r="A56" s="10" t="s">
        <v>53</v>
      </c>
      <c r="B56" s="11">
        <v>809513</v>
      </c>
      <c r="C56" s="11">
        <v>809513</v>
      </c>
      <c r="D56" s="12" t="s">
        <v>57</v>
      </c>
      <c r="E56" s="12" t="s">
        <v>57</v>
      </c>
      <c r="F56" s="12" t="s">
        <v>1</v>
      </c>
      <c r="G56" s="12" t="s">
        <v>1</v>
      </c>
    </row>
    <row r="57" spans="1:7" x14ac:dyDescent="0.25">
      <c r="A57" s="10" t="s">
        <v>54</v>
      </c>
      <c r="B57" s="11">
        <v>526737</v>
      </c>
      <c r="C57" s="11">
        <v>526739</v>
      </c>
      <c r="D57" s="12">
        <v>-2</v>
      </c>
      <c r="E57" s="12" t="s">
        <v>57</v>
      </c>
      <c r="F57" s="12">
        <v>-2</v>
      </c>
      <c r="G57" s="12" t="s">
        <v>1</v>
      </c>
    </row>
    <row r="58" spans="1:7" x14ac:dyDescent="0.25">
      <c r="A58" s="10" t="s">
        <v>138</v>
      </c>
      <c r="B58" s="11">
        <v>-138156</v>
      </c>
      <c r="C58" s="11">
        <v>-138156</v>
      </c>
      <c r="D58" s="12" t="s">
        <v>57</v>
      </c>
      <c r="E58" s="12" t="s">
        <v>57</v>
      </c>
      <c r="F58" s="12" t="s">
        <v>57</v>
      </c>
      <c r="G58" s="12" t="s">
        <v>1</v>
      </c>
    </row>
    <row r="59" spans="1:7" x14ac:dyDescent="0.25">
      <c r="A59" s="10" t="s">
        <v>139</v>
      </c>
      <c r="B59" s="11">
        <v>-23196</v>
      </c>
      <c r="C59" s="11">
        <v>-23196</v>
      </c>
      <c r="D59" s="12" t="s">
        <v>57</v>
      </c>
      <c r="E59" s="12" t="s">
        <v>57</v>
      </c>
      <c r="F59" s="12" t="s">
        <v>1</v>
      </c>
      <c r="G59" s="12" t="s">
        <v>57</v>
      </c>
    </row>
    <row r="60" spans="1:7" x14ac:dyDescent="0.25">
      <c r="A60" s="10" t="s">
        <v>58</v>
      </c>
      <c r="B60" s="11">
        <v>2205055</v>
      </c>
      <c r="C60" s="11">
        <v>2234411</v>
      </c>
      <c r="D60" s="11">
        <v>-29356</v>
      </c>
      <c r="E60" s="12" t="s">
        <v>57</v>
      </c>
      <c r="F60" s="11">
        <v>-29356</v>
      </c>
      <c r="G60" s="12" t="s">
        <v>1</v>
      </c>
    </row>
    <row r="61" spans="1:7" x14ac:dyDescent="0.25">
      <c r="A61" s="10" t="s">
        <v>140</v>
      </c>
      <c r="B61" s="11">
        <v>-15050</v>
      </c>
      <c r="C61" s="11">
        <v>-15050</v>
      </c>
      <c r="D61" s="12" t="s">
        <v>57</v>
      </c>
      <c r="E61" s="12" t="s">
        <v>57</v>
      </c>
      <c r="F61" s="12" t="s">
        <v>1</v>
      </c>
      <c r="G61" s="12" t="s">
        <v>1</v>
      </c>
    </row>
    <row r="62" spans="1:7" x14ac:dyDescent="0.25">
      <c r="A62" s="10" t="s">
        <v>61</v>
      </c>
      <c r="B62" s="11">
        <v>106991712</v>
      </c>
      <c r="C62" s="11">
        <v>106991712</v>
      </c>
      <c r="D62" s="12" t="s">
        <v>57</v>
      </c>
      <c r="E62" s="12" t="s">
        <v>57</v>
      </c>
      <c r="F62" s="12" t="s">
        <v>1</v>
      </c>
      <c r="G62" s="12" t="s">
        <v>1</v>
      </c>
    </row>
    <row r="63" spans="1:7" x14ac:dyDescent="0.25">
      <c r="A63" s="10" t="s">
        <v>104</v>
      </c>
      <c r="B63" s="11">
        <v>-868707</v>
      </c>
      <c r="C63" s="11">
        <v>-868707</v>
      </c>
      <c r="D63" s="12" t="s">
        <v>57</v>
      </c>
      <c r="E63" s="12" t="s">
        <v>57</v>
      </c>
      <c r="F63" s="12" t="s">
        <v>1</v>
      </c>
      <c r="G63" s="12" t="s">
        <v>1</v>
      </c>
    </row>
    <row r="64" spans="1:7" x14ac:dyDescent="0.25">
      <c r="A64" s="10" t="s">
        <v>141</v>
      </c>
      <c r="B64" s="11">
        <v>-259622</v>
      </c>
      <c r="C64" s="11">
        <v>-259622</v>
      </c>
      <c r="D64" s="12" t="s">
        <v>57</v>
      </c>
      <c r="E64" s="12" t="s">
        <v>57</v>
      </c>
      <c r="F64" s="12" t="s">
        <v>1</v>
      </c>
      <c r="G64" s="12" t="s">
        <v>1</v>
      </c>
    </row>
    <row r="65" spans="1:7" x14ac:dyDescent="0.25">
      <c r="A65" s="10" t="s">
        <v>87</v>
      </c>
      <c r="B65" s="11">
        <v>-150473</v>
      </c>
      <c r="C65" s="11">
        <v>-150473</v>
      </c>
      <c r="D65" s="12" t="s">
        <v>57</v>
      </c>
      <c r="E65" s="12" t="s">
        <v>57</v>
      </c>
      <c r="F65" s="12" t="s">
        <v>1</v>
      </c>
      <c r="G65" s="12" t="s">
        <v>1</v>
      </c>
    </row>
    <row r="66" spans="1:7" x14ac:dyDescent="0.25">
      <c r="A66" s="10" t="s">
        <v>65</v>
      </c>
      <c r="B66" s="11">
        <v>-17886</v>
      </c>
      <c r="C66" s="11">
        <v>-17886</v>
      </c>
      <c r="D66" s="12" t="s">
        <v>57</v>
      </c>
      <c r="E66" s="12" t="s">
        <v>57</v>
      </c>
      <c r="F66" s="12" t="s">
        <v>1</v>
      </c>
      <c r="G66" s="12" t="s">
        <v>1</v>
      </c>
    </row>
    <row r="67" spans="1:7" x14ac:dyDescent="0.25">
      <c r="A67" s="10" t="s">
        <v>66</v>
      </c>
      <c r="B67" s="11">
        <v>18929358</v>
      </c>
      <c r="C67" s="11">
        <v>18929358</v>
      </c>
      <c r="D67" s="12" t="s">
        <v>57</v>
      </c>
      <c r="E67" s="12" t="s">
        <v>57</v>
      </c>
      <c r="F67" s="12" t="s">
        <v>1</v>
      </c>
      <c r="G67" s="12" t="s">
        <v>1</v>
      </c>
    </row>
    <row r="68" spans="1:7" x14ac:dyDescent="0.25">
      <c r="A68" s="10" t="s">
        <v>142</v>
      </c>
      <c r="B68" s="11">
        <v>-126014</v>
      </c>
      <c r="C68" s="11">
        <v>-126014</v>
      </c>
      <c r="D68" s="12" t="s">
        <v>57</v>
      </c>
      <c r="E68" s="12" t="s">
        <v>57</v>
      </c>
      <c r="F68" s="12" t="s">
        <v>1</v>
      </c>
      <c r="G68" s="12" t="s">
        <v>1</v>
      </c>
    </row>
    <row r="69" spans="1:7" x14ac:dyDescent="0.25">
      <c r="A69" s="10" t="s">
        <v>143</v>
      </c>
      <c r="B69" s="11">
        <v>-15406</v>
      </c>
      <c r="C69" s="11">
        <v>-15406</v>
      </c>
      <c r="D69" s="12" t="s">
        <v>57</v>
      </c>
      <c r="E69" s="12" t="s">
        <v>57</v>
      </c>
      <c r="F69" s="12" t="s">
        <v>1</v>
      </c>
      <c r="G69" s="12" t="s">
        <v>1</v>
      </c>
    </row>
    <row r="70" spans="1:7" x14ac:dyDescent="0.25">
      <c r="A70" s="10" t="s">
        <v>144</v>
      </c>
      <c r="B70" s="11">
        <v>-495706</v>
      </c>
      <c r="C70" s="11">
        <v>-495706</v>
      </c>
      <c r="D70" s="12" t="s">
        <v>57</v>
      </c>
      <c r="E70" s="12" t="s">
        <v>57</v>
      </c>
      <c r="F70" s="12" t="s">
        <v>1</v>
      </c>
      <c r="G70" s="12" t="s">
        <v>1</v>
      </c>
    </row>
    <row r="71" spans="1:7" x14ac:dyDescent="0.25">
      <c r="A71" s="10" t="s">
        <v>107</v>
      </c>
      <c r="B71" s="11">
        <v>-337520</v>
      </c>
      <c r="C71" s="11">
        <v>-340816</v>
      </c>
      <c r="D71" s="11">
        <v>3296</v>
      </c>
      <c r="E71" s="12" t="s">
        <v>57</v>
      </c>
      <c r="F71" s="11">
        <v>3296</v>
      </c>
      <c r="G71" s="12" t="s">
        <v>1</v>
      </c>
    </row>
    <row r="72" spans="1:7" x14ac:dyDescent="0.25">
      <c r="A72" s="10" t="s">
        <v>88</v>
      </c>
      <c r="B72" s="11">
        <v>-951941</v>
      </c>
      <c r="C72" s="11">
        <v>-966853</v>
      </c>
      <c r="D72" s="11">
        <v>14912</v>
      </c>
      <c r="E72" s="12" t="s">
        <v>57</v>
      </c>
      <c r="F72" s="11">
        <v>14912</v>
      </c>
      <c r="G72" s="12" t="s">
        <v>57</v>
      </c>
    </row>
    <row r="73" spans="1:7" x14ac:dyDescent="0.25">
      <c r="A73" s="10" t="s">
        <v>89</v>
      </c>
      <c r="B73" s="11">
        <v>201554950</v>
      </c>
      <c r="C73" s="11">
        <v>201503788</v>
      </c>
      <c r="D73" s="11">
        <v>51162</v>
      </c>
      <c r="E73" s="12" t="s">
        <v>1</v>
      </c>
      <c r="F73" s="11">
        <v>51162</v>
      </c>
      <c r="G73" s="12" t="s">
        <v>57</v>
      </c>
    </row>
    <row r="75" spans="1:7" x14ac:dyDescent="0.25">
      <c r="B75" s="1"/>
      <c r="C75" s="1"/>
      <c r="D75" s="1"/>
      <c r="E75" s="1"/>
      <c r="F75" s="1"/>
      <c r="G75" s="1"/>
    </row>
  </sheetData>
  <mergeCells count="6">
    <mergeCell ref="F1:F3"/>
    <mergeCell ref="G1:G3"/>
    <mergeCell ref="A1:A3"/>
    <mergeCell ref="B1:B3"/>
    <mergeCell ref="C1:C3"/>
    <mergeCell ref="D1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B16" sqref="B16:G17"/>
    </sheetView>
  </sheetViews>
  <sheetFormatPr defaultRowHeight="13.2" x14ac:dyDescent="0.25"/>
  <cols>
    <col min="1" max="1" width="36.44140625" customWidth="1"/>
    <col min="2" max="2" width="15.5546875" customWidth="1"/>
    <col min="3" max="3" width="19.109375" customWidth="1"/>
    <col min="4" max="4" width="14.5546875" customWidth="1"/>
    <col min="5" max="5" width="14.6640625" customWidth="1"/>
    <col min="6" max="6" width="12.33203125" customWidth="1"/>
  </cols>
  <sheetData>
    <row r="1" spans="1:8" ht="13.2" customHeight="1" x14ac:dyDescent="0.25">
      <c r="A1" s="3" t="s">
        <v>74</v>
      </c>
      <c r="B1" s="4" t="s">
        <v>109</v>
      </c>
      <c r="C1" s="4" t="s">
        <v>108</v>
      </c>
      <c r="D1" s="4" t="s">
        <v>75</v>
      </c>
      <c r="E1" s="4"/>
      <c r="F1" s="4" t="s">
        <v>77</v>
      </c>
      <c r="G1" s="3" t="s">
        <v>78</v>
      </c>
    </row>
    <row r="2" spans="1:8" x14ac:dyDescent="0.25">
      <c r="A2" s="3"/>
      <c r="B2" s="4"/>
      <c r="C2" s="4"/>
      <c r="D2" s="4"/>
      <c r="E2" s="4"/>
      <c r="F2" s="4"/>
      <c r="G2" s="3"/>
      <c r="H2" s="2"/>
    </row>
    <row r="3" spans="1:8" x14ac:dyDescent="0.25">
      <c r="A3" s="7"/>
      <c r="B3" s="8"/>
      <c r="C3" s="8"/>
      <c r="D3" s="9" t="s">
        <v>110</v>
      </c>
      <c r="E3" s="9" t="s">
        <v>76</v>
      </c>
      <c r="F3" s="8"/>
      <c r="G3" s="7"/>
      <c r="H3" s="2"/>
    </row>
    <row r="4" spans="1:8" x14ac:dyDescent="0.25">
      <c r="A4" s="10" t="s">
        <v>80</v>
      </c>
      <c r="B4" s="11">
        <v>43370</v>
      </c>
      <c r="C4" s="11">
        <v>43370</v>
      </c>
      <c r="D4" s="12" t="s">
        <v>57</v>
      </c>
      <c r="E4" s="12" t="s">
        <v>57</v>
      </c>
      <c r="F4" s="12" t="s">
        <v>1</v>
      </c>
      <c r="G4" s="12" t="s">
        <v>1</v>
      </c>
    </row>
    <row r="5" spans="1:8" x14ac:dyDescent="0.25">
      <c r="A5" s="10" t="s">
        <v>81</v>
      </c>
      <c r="B5" s="11">
        <v>155651</v>
      </c>
      <c r="C5" s="11">
        <v>177797</v>
      </c>
      <c r="D5" s="11">
        <v>-22146</v>
      </c>
      <c r="E5" s="12" t="s">
        <v>57</v>
      </c>
      <c r="F5" s="11">
        <v>-22146</v>
      </c>
      <c r="G5" s="12" t="s">
        <v>1</v>
      </c>
    </row>
    <row r="6" spans="1:8" x14ac:dyDescent="0.25">
      <c r="A6" s="10" t="s">
        <v>82</v>
      </c>
      <c r="B6" s="11">
        <v>289710</v>
      </c>
      <c r="C6" s="11">
        <v>289710</v>
      </c>
      <c r="D6" s="12" t="s">
        <v>57</v>
      </c>
      <c r="E6" s="12" t="s">
        <v>57</v>
      </c>
      <c r="F6" s="12" t="s">
        <v>1</v>
      </c>
      <c r="G6" s="12" t="s">
        <v>1</v>
      </c>
    </row>
    <row r="7" spans="1:8" x14ac:dyDescent="0.25">
      <c r="A7" s="10" t="s">
        <v>83</v>
      </c>
      <c r="B7" s="11">
        <v>69934</v>
      </c>
      <c r="C7" s="11">
        <v>69934</v>
      </c>
      <c r="D7" s="12" t="s">
        <v>57</v>
      </c>
      <c r="E7" s="12" t="s">
        <v>57</v>
      </c>
      <c r="F7" s="12" t="s">
        <v>1</v>
      </c>
      <c r="G7" s="12" t="s">
        <v>1</v>
      </c>
    </row>
    <row r="8" spans="1:8" x14ac:dyDescent="0.25">
      <c r="A8" s="10" t="s">
        <v>84</v>
      </c>
      <c r="B8" s="11">
        <v>33572</v>
      </c>
      <c r="C8" s="11">
        <v>33574</v>
      </c>
      <c r="D8" s="12">
        <v>-2</v>
      </c>
      <c r="E8" s="12" t="s">
        <v>57</v>
      </c>
      <c r="F8" s="12">
        <v>-2</v>
      </c>
      <c r="G8" s="12" t="s">
        <v>1</v>
      </c>
    </row>
    <row r="9" spans="1:8" x14ac:dyDescent="0.25">
      <c r="A9" s="10" t="s">
        <v>85</v>
      </c>
      <c r="B9" s="11">
        <v>50551</v>
      </c>
      <c r="C9" s="11">
        <v>50551</v>
      </c>
      <c r="D9" s="12" t="s">
        <v>57</v>
      </c>
      <c r="E9" s="12" t="s">
        <v>57</v>
      </c>
      <c r="F9" s="12" t="s">
        <v>1</v>
      </c>
      <c r="G9" s="12" t="s">
        <v>1</v>
      </c>
    </row>
    <row r="10" spans="1:8" x14ac:dyDescent="0.25">
      <c r="A10" s="10" t="s">
        <v>86</v>
      </c>
      <c r="B10" s="12">
        <v>49</v>
      </c>
      <c r="C10" s="12" t="s">
        <v>1</v>
      </c>
      <c r="D10" s="12">
        <v>49</v>
      </c>
      <c r="E10" s="12" t="s">
        <v>57</v>
      </c>
      <c r="F10" s="12">
        <v>49</v>
      </c>
      <c r="G10" s="12" t="s">
        <v>1</v>
      </c>
    </row>
    <row r="11" spans="1:8" x14ac:dyDescent="0.25">
      <c r="A11" s="10" t="s">
        <v>60</v>
      </c>
      <c r="B11" s="11">
        <v>2587335</v>
      </c>
      <c r="C11" s="11">
        <v>2587335</v>
      </c>
      <c r="D11" s="12" t="s">
        <v>57</v>
      </c>
      <c r="E11" s="12" t="s">
        <v>57</v>
      </c>
      <c r="F11" s="12" t="s">
        <v>1</v>
      </c>
      <c r="G11" s="12" t="s">
        <v>1</v>
      </c>
    </row>
    <row r="12" spans="1:8" x14ac:dyDescent="0.25">
      <c r="A12" s="10" t="s">
        <v>87</v>
      </c>
      <c r="B12" s="11">
        <v>32806</v>
      </c>
      <c r="C12" s="11">
        <v>32806</v>
      </c>
      <c r="D12" s="12" t="s">
        <v>57</v>
      </c>
      <c r="E12" s="12" t="s">
        <v>57</v>
      </c>
      <c r="F12" s="12" t="s">
        <v>1</v>
      </c>
      <c r="G12" s="12" t="s">
        <v>1</v>
      </c>
    </row>
    <row r="13" spans="1:8" x14ac:dyDescent="0.25">
      <c r="A13" s="10" t="s">
        <v>88</v>
      </c>
      <c r="B13" s="11">
        <v>7434</v>
      </c>
      <c r="C13" s="11">
        <v>7443</v>
      </c>
      <c r="D13" s="12">
        <v>-9</v>
      </c>
      <c r="E13" s="12" t="s">
        <v>57</v>
      </c>
      <c r="F13" s="12">
        <v>-9</v>
      </c>
      <c r="G13" s="12" t="s">
        <v>57</v>
      </c>
    </row>
    <row r="14" spans="1:8" x14ac:dyDescent="0.25">
      <c r="A14" s="10" t="s">
        <v>89</v>
      </c>
      <c r="B14" s="11">
        <v>3270412</v>
      </c>
      <c r="C14" s="11">
        <v>3292520</v>
      </c>
      <c r="D14" s="11">
        <v>-22108</v>
      </c>
      <c r="E14" s="12" t="s">
        <v>1</v>
      </c>
      <c r="F14" s="11">
        <v>-22108</v>
      </c>
      <c r="G14" s="12" t="s">
        <v>1</v>
      </c>
    </row>
    <row r="16" spans="1:8" x14ac:dyDescent="0.25">
      <c r="B16" s="1"/>
      <c r="C16" s="1"/>
      <c r="D16" s="1"/>
      <c r="E16" s="1"/>
      <c r="F16" s="1"/>
      <c r="G16" s="1"/>
    </row>
  </sheetData>
  <mergeCells count="6">
    <mergeCell ref="F1:F3"/>
    <mergeCell ref="G1:G3"/>
    <mergeCell ref="A1:A3"/>
    <mergeCell ref="B1:B3"/>
    <mergeCell ref="C1:C3"/>
    <mergeCell ref="D1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B16" sqref="B16:H16"/>
    </sheetView>
  </sheetViews>
  <sheetFormatPr defaultRowHeight="13.2" x14ac:dyDescent="0.25"/>
  <cols>
    <col min="1" max="1" width="31.6640625" customWidth="1"/>
    <col min="2" max="2" width="15.44140625" customWidth="1"/>
    <col min="3" max="3" width="18.6640625" bestFit="1" customWidth="1"/>
    <col min="4" max="4" width="10" bestFit="1" customWidth="1"/>
    <col min="5" max="5" width="12.109375" bestFit="1" customWidth="1"/>
    <col min="6" max="6" width="16.109375" bestFit="1" customWidth="1"/>
  </cols>
  <sheetData>
    <row r="1" spans="1:9" ht="13.2" customHeight="1" x14ac:dyDescent="0.25">
      <c r="A1" s="3" t="s">
        <v>74</v>
      </c>
      <c r="B1" s="4" t="s">
        <v>109</v>
      </c>
      <c r="C1" s="4" t="s">
        <v>108</v>
      </c>
      <c r="D1" s="4" t="s">
        <v>75</v>
      </c>
      <c r="E1" s="4"/>
      <c r="F1" s="4" t="s">
        <v>111</v>
      </c>
      <c r="G1" s="4" t="s">
        <v>77</v>
      </c>
      <c r="H1" s="3" t="s">
        <v>78</v>
      </c>
    </row>
    <row r="2" spans="1:9" x14ac:dyDescent="0.25">
      <c r="A2" s="3"/>
      <c r="B2" s="4"/>
      <c r="C2" s="4"/>
      <c r="D2" s="4"/>
      <c r="E2" s="4"/>
      <c r="F2" s="4"/>
      <c r="G2" s="4"/>
      <c r="H2" s="3"/>
      <c r="I2" s="2"/>
    </row>
    <row r="3" spans="1:9" ht="20.399999999999999" x14ac:dyDescent="0.25">
      <c r="A3" s="7"/>
      <c r="B3" s="8"/>
      <c r="C3" s="8"/>
      <c r="D3" s="9" t="s">
        <v>110</v>
      </c>
      <c r="E3" s="9" t="s">
        <v>76</v>
      </c>
      <c r="F3" s="8"/>
      <c r="G3" s="8"/>
      <c r="H3" s="7"/>
      <c r="I3" s="2"/>
    </row>
    <row r="4" spans="1:9" x14ac:dyDescent="0.25">
      <c r="A4" s="10" t="s">
        <v>80</v>
      </c>
      <c r="B4" s="11">
        <v>35016</v>
      </c>
      <c r="C4" s="11">
        <v>5552</v>
      </c>
      <c r="D4" s="11">
        <v>29464</v>
      </c>
      <c r="E4" s="12" t="s">
        <v>57</v>
      </c>
      <c r="F4" s="12" t="s">
        <v>57</v>
      </c>
      <c r="G4" s="11">
        <v>29464</v>
      </c>
      <c r="H4" s="12" t="s">
        <v>90</v>
      </c>
    </row>
    <row r="5" spans="1:9" x14ac:dyDescent="0.25">
      <c r="A5" s="10" t="s">
        <v>91</v>
      </c>
      <c r="B5" s="12">
        <v>429</v>
      </c>
      <c r="C5" s="12">
        <v>436</v>
      </c>
      <c r="D5" s="12">
        <v>-7</v>
      </c>
      <c r="E5" s="12" t="s">
        <v>57</v>
      </c>
      <c r="F5" s="12" t="s">
        <v>57</v>
      </c>
      <c r="G5" s="12">
        <v>-7</v>
      </c>
      <c r="H5" s="12" t="s">
        <v>90</v>
      </c>
    </row>
    <row r="6" spans="1:9" x14ac:dyDescent="0.25">
      <c r="A6" s="10" t="s">
        <v>92</v>
      </c>
      <c r="B6" s="12" t="s">
        <v>1</v>
      </c>
      <c r="C6" s="12">
        <v>624</v>
      </c>
      <c r="D6" s="12">
        <v>-624</v>
      </c>
      <c r="E6" s="12" t="s">
        <v>57</v>
      </c>
      <c r="F6" s="12" t="s">
        <v>57</v>
      </c>
      <c r="G6" s="12">
        <v>-624</v>
      </c>
      <c r="H6" s="12" t="s">
        <v>90</v>
      </c>
    </row>
    <row r="7" spans="1:9" x14ac:dyDescent="0.25">
      <c r="A7" s="10" t="s">
        <v>93</v>
      </c>
      <c r="B7" s="11">
        <v>3021</v>
      </c>
      <c r="C7" s="11">
        <v>3042</v>
      </c>
      <c r="D7" s="12">
        <v>-21</v>
      </c>
      <c r="E7" s="12" t="s">
        <v>57</v>
      </c>
      <c r="F7" s="12" t="s">
        <v>57</v>
      </c>
      <c r="G7" s="12">
        <v>-21</v>
      </c>
      <c r="H7" s="12" t="s">
        <v>90</v>
      </c>
    </row>
    <row r="8" spans="1:9" x14ac:dyDescent="0.25">
      <c r="A8" s="10" t="s">
        <v>60</v>
      </c>
      <c r="B8" s="12" t="s">
        <v>57</v>
      </c>
      <c r="C8" s="11">
        <v>-78490</v>
      </c>
      <c r="D8" s="11">
        <v>78490</v>
      </c>
      <c r="E8" s="12" t="s">
        <v>57</v>
      </c>
      <c r="F8" s="12" t="s">
        <v>57</v>
      </c>
      <c r="G8" s="11">
        <v>78490</v>
      </c>
      <c r="H8" s="12" t="s">
        <v>90</v>
      </c>
    </row>
    <row r="9" spans="1:9" x14ac:dyDescent="0.25">
      <c r="A9" s="10" t="s">
        <v>94</v>
      </c>
      <c r="B9" s="12" t="s">
        <v>57</v>
      </c>
      <c r="C9" s="11">
        <v>-44168</v>
      </c>
      <c r="D9" s="11">
        <v>44168</v>
      </c>
      <c r="E9" s="12" t="s">
        <v>57</v>
      </c>
      <c r="F9" s="12" t="s">
        <v>57</v>
      </c>
      <c r="G9" s="11">
        <v>44168</v>
      </c>
      <c r="H9" s="12" t="s">
        <v>90</v>
      </c>
    </row>
    <row r="10" spans="1:9" x14ac:dyDescent="0.25">
      <c r="A10" s="10" t="s">
        <v>87</v>
      </c>
      <c r="B10" s="11">
        <v>13124</v>
      </c>
      <c r="C10" s="12" t="s">
        <v>57</v>
      </c>
      <c r="D10" s="11">
        <v>13124</v>
      </c>
      <c r="E10" s="12" t="s">
        <v>57</v>
      </c>
      <c r="F10" s="12" t="s">
        <v>57</v>
      </c>
      <c r="G10" s="11">
        <v>13124</v>
      </c>
      <c r="H10" s="12" t="s">
        <v>90</v>
      </c>
    </row>
    <row r="11" spans="1:9" x14ac:dyDescent="0.25">
      <c r="A11" s="10" t="s">
        <v>88</v>
      </c>
      <c r="B11" s="12" t="s">
        <v>1</v>
      </c>
      <c r="C11" s="12">
        <v>579</v>
      </c>
      <c r="D11" s="12">
        <v>-579</v>
      </c>
      <c r="E11" s="12" t="s">
        <v>57</v>
      </c>
      <c r="F11" s="12" t="s">
        <v>57</v>
      </c>
      <c r="G11" s="12">
        <v>-579</v>
      </c>
      <c r="H11" s="12" t="s">
        <v>90</v>
      </c>
    </row>
    <row r="12" spans="1:9" x14ac:dyDescent="0.25">
      <c r="A12" s="10" t="s">
        <v>95</v>
      </c>
      <c r="B12" s="11">
        <v>51590</v>
      </c>
      <c r="C12" s="11">
        <v>-112425</v>
      </c>
      <c r="D12" s="11">
        <v>164015</v>
      </c>
      <c r="E12" s="12" t="s">
        <v>57</v>
      </c>
      <c r="F12" s="12" t="s">
        <v>57</v>
      </c>
      <c r="G12" s="11">
        <v>164015</v>
      </c>
      <c r="H12" s="12" t="s">
        <v>90</v>
      </c>
    </row>
    <row r="13" spans="1:9" x14ac:dyDescent="0.25">
      <c r="A13" s="10" t="s">
        <v>112</v>
      </c>
      <c r="B13" s="12" t="s">
        <v>57</v>
      </c>
      <c r="C13" s="12">
        <v>117</v>
      </c>
      <c r="D13" s="12" t="s">
        <v>57</v>
      </c>
      <c r="E13" s="12" t="s">
        <v>57</v>
      </c>
      <c r="F13" s="12">
        <v>-117</v>
      </c>
      <c r="G13" s="12">
        <v>-117</v>
      </c>
      <c r="H13" s="12" t="s">
        <v>90</v>
      </c>
    </row>
    <row r="14" spans="1:9" x14ac:dyDescent="0.25">
      <c r="A14" s="10" t="s">
        <v>89</v>
      </c>
      <c r="B14" s="11">
        <v>51590</v>
      </c>
      <c r="C14" s="11">
        <v>-112308</v>
      </c>
      <c r="D14" s="11">
        <v>164015</v>
      </c>
      <c r="E14" s="12" t="s">
        <v>1</v>
      </c>
      <c r="F14" s="12">
        <v>-117</v>
      </c>
      <c r="G14" s="11">
        <v>163898</v>
      </c>
      <c r="H14" s="12" t="s">
        <v>90</v>
      </c>
    </row>
    <row r="16" spans="1:9" x14ac:dyDescent="0.25">
      <c r="B16" s="1"/>
      <c r="C16" s="1"/>
      <c r="D16" s="1"/>
      <c r="E16" s="1"/>
      <c r="F16" s="1"/>
      <c r="G16" s="1"/>
    </row>
  </sheetData>
  <mergeCells count="7">
    <mergeCell ref="F1:F3"/>
    <mergeCell ref="G1:G3"/>
    <mergeCell ref="H1:H3"/>
    <mergeCell ref="A1:A3"/>
    <mergeCell ref="B1:B3"/>
    <mergeCell ref="C1:C3"/>
    <mergeCell ref="D1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B21" sqref="B21"/>
    </sheetView>
  </sheetViews>
  <sheetFormatPr defaultRowHeight="13.2" x14ac:dyDescent="0.25"/>
  <cols>
    <col min="1" max="1" width="34.88671875" bestFit="1" customWidth="1"/>
    <col min="2" max="2" width="14" bestFit="1" customWidth="1"/>
    <col min="3" max="3" width="18.6640625" bestFit="1" customWidth="1"/>
    <col min="4" max="4" width="10" bestFit="1" customWidth="1"/>
    <col min="5" max="5" width="12.109375" bestFit="1" customWidth="1"/>
    <col min="6" max="6" width="9.33203125" bestFit="1" customWidth="1"/>
  </cols>
  <sheetData>
    <row r="1" spans="1:8" ht="13.2" customHeight="1" x14ac:dyDescent="0.25">
      <c r="A1" s="3" t="s">
        <v>74</v>
      </c>
      <c r="B1" s="4" t="s">
        <v>109</v>
      </c>
      <c r="C1" s="4" t="s">
        <v>108</v>
      </c>
      <c r="D1" s="4" t="s">
        <v>75</v>
      </c>
      <c r="E1" s="4"/>
      <c r="F1" s="4" t="s">
        <v>77</v>
      </c>
      <c r="G1" s="3" t="s">
        <v>78</v>
      </c>
    </row>
    <row r="2" spans="1:8" x14ac:dyDescent="0.25">
      <c r="A2" s="3"/>
      <c r="B2" s="4"/>
      <c r="C2" s="4"/>
      <c r="D2" s="4"/>
      <c r="E2" s="4"/>
      <c r="F2" s="4"/>
      <c r="G2" s="3"/>
      <c r="H2" s="2"/>
    </row>
    <row r="3" spans="1:8" ht="20.399999999999999" x14ac:dyDescent="0.25">
      <c r="A3" s="7"/>
      <c r="B3" s="8"/>
      <c r="C3" s="8"/>
      <c r="D3" s="9" t="s">
        <v>110</v>
      </c>
      <c r="E3" s="9" t="s">
        <v>76</v>
      </c>
      <c r="F3" s="8"/>
      <c r="G3" s="7"/>
      <c r="H3" s="2"/>
    </row>
    <row r="4" spans="1:8" x14ac:dyDescent="0.25">
      <c r="A4" s="10" t="s">
        <v>80</v>
      </c>
      <c r="B4" s="11">
        <v>35016</v>
      </c>
      <c r="C4" s="11">
        <v>39960</v>
      </c>
      <c r="D4" s="11">
        <v>-4944</v>
      </c>
      <c r="E4" s="12" t="s">
        <v>57</v>
      </c>
      <c r="F4" s="11">
        <v>-4944</v>
      </c>
      <c r="G4" s="12" t="s">
        <v>1</v>
      </c>
    </row>
    <row r="5" spans="1:8" x14ac:dyDescent="0.25">
      <c r="A5" s="10" t="s">
        <v>96</v>
      </c>
      <c r="B5" s="11">
        <v>40689</v>
      </c>
      <c r="C5" s="11">
        <v>39002</v>
      </c>
      <c r="D5" s="11">
        <v>1687</v>
      </c>
      <c r="E5" s="12" t="s">
        <v>57</v>
      </c>
      <c r="F5" s="11">
        <v>1687</v>
      </c>
      <c r="G5" s="12" t="s">
        <v>1</v>
      </c>
    </row>
    <row r="6" spans="1:8" x14ac:dyDescent="0.25">
      <c r="A6" s="10" t="s">
        <v>81</v>
      </c>
      <c r="B6" s="11">
        <v>79434</v>
      </c>
      <c r="C6" s="11">
        <v>79434</v>
      </c>
      <c r="D6" s="12" t="s">
        <v>57</v>
      </c>
      <c r="E6" s="12" t="s">
        <v>57</v>
      </c>
      <c r="F6" s="12" t="s">
        <v>1</v>
      </c>
      <c r="G6" s="12" t="s">
        <v>1</v>
      </c>
    </row>
    <row r="7" spans="1:8" x14ac:dyDescent="0.25">
      <c r="A7" s="10" t="s">
        <v>97</v>
      </c>
      <c r="B7" s="11">
        <v>79007</v>
      </c>
      <c r="C7" s="11">
        <v>76986</v>
      </c>
      <c r="D7" s="11">
        <v>2021</v>
      </c>
      <c r="E7" s="12" t="s">
        <v>57</v>
      </c>
      <c r="F7" s="11">
        <v>2021</v>
      </c>
      <c r="G7" s="12" t="s">
        <v>1</v>
      </c>
    </row>
    <row r="8" spans="1:8" x14ac:dyDescent="0.25">
      <c r="A8" s="10" t="s">
        <v>82</v>
      </c>
      <c r="B8" s="11">
        <v>73810</v>
      </c>
      <c r="C8" s="11">
        <v>73810</v>
      </c>
      <c r="D8" s="12" t="s">
        <v>57</v>
      </c>
      <c r="E8" s="12" t="s">
        <v>57</v>
      </c>
      <c r="F8" s="12" t="s">
        <v>1</v>
      </c>
      <c r="G8" s="12" t="s">
        <v>1</v>
      </c>
    </row>
    <row r="9" spans="1:8" x14ac:dyDescent="0.25">
      <c r="A9" s="10" t="s">
        <v>98</v>
      </c>
      <c r="B9" s="11">
        <v>30593</v>
      </c>
      <c r="C9" s="11">
        <v>30593</v>
      </c>
      <c r="D9" s="12" t="s">
        <v>57</v>
      </c>
      <c r="E9" s="12" t="s">
        <v>57</v>
      </c>
      <c r="F9" s="12" t="s">
        <v>1</v>
      </c>
      <c r="G9" s="12" t="s">
        <v>1</v>
      </c>
    </row>
    <row r="10" spans="1:8" x14ac:dyDescent="0.25">
      <c r="A10" s="10" t="s">
        <v>99</v>
      </c>
      <c r="B10" s="11">
        <v>2155</v>
      </c>
      <c r="C10" s="11">
        <v>2155</v>
      </c>
      <c r="D10" s="12" t="s">
        <v>57</v>
      </c>
      <c r="E10" s="12" t="s">
        <v>57</v>
      </c>
      <c r="F10" s="12" t="s">
        <v>1</v>
      </c>
      <c r="G10" s="12" t="s">
        <v>1</v>
      </c>
    </row>
    <row r="11" spans="1:8" x14ac:dyDescent="0.25">
      <c r="A11" s="10" t="s">
        <v>100</v>
      </c>
      <c r="B11" s="11">
        <v>66719</v>
      </c>
      <c r="C11" s="11">
        <v>66719</v>
      </c>
      <c r="D11" s="12" t="s">
        <v>57</v>
      </c>
      <c r="E11" s="12" t="s">
        <v>57</v>
      </c>
      <c r="F11" s="12" t="s">
        <v>1</v>
      </c>
      <c r="G11" s="12" t="s">
        <v>1</v>
      </c>
    </row>
    <row r="12" spans="1:8" x14ac:dyDescent="0.25">
      <c r="A12" s="10" t="s">
        <v>83</v>
      </c>
      <c r="B12" s="11">
        <v>7262</v>
      </c>
      <c r="C12" s="11">
        <v>7262</v>
      </c>
      <c r="D12" s="12" t="s">
        <v>57</v>
      </c>
      <c r="E12" s="12" t="s">
        <v>57</v>
      </c>
      <c r="F12" s="12" t="s">
        <v>1</v>
      </c>
      <c r="G12" s="12" t="s">
        <v>1</v>
      </c>
    </row>
    <row r="13" spans="1:8" x14ac:dyDescent="0.25">
      <c r="A13" s="10" t="s">
        <v>84</v>
      </c>
      <c r="B13" s="11">
        <v>10549</v>
      </c>
      <c r="C13" s="11">
        <v>10549</v>
      </c>
      <c r="D13" s="12" t="s">
        <v>57</v>
      </c>
      <c r="E13" s="12" t="s">
        <v>57</v>
      </c>
      <c r="F13" s="12" t="s">
        <v>1</v>
      </c>
      <c r="G13" s="12" t="s">
        <v>1</v>
      </c>
    </row>
    <row r="14" spans="1:8" x14ac:dyDescent="0.25">
      <c r="A14" s="10" t="s">
        <v>101</v>
      </c>
      <c r="B14" s="11">
        <v>108695</v>
      </c>
      <c r="C14" s="11">
        <v>90521</v>
      </c>
      <c r="D14" s="11">
        <v>18174</v>
      </c>
      <c r="E14" s="12" t="s">
        <v>57</v>
      </c>
      <c r="F14" s="11">
        <v>18174</v>
      </c>
      <c r="G14" s="12" t="s">
        <v>1</v>
      </c>
    </row>
    <row r="15" spans="1:8" x14ac:dyDescent="0.25">
      <c r="A15" s="10" t="s">
        <v>93</v>
      </c>
      <c r="B15" s="12">
        <v>960</v>
      </c>
      <c r="C15" s="12">
        <v>960</v>
      </c>
      <c r="D15" s="12" t="s">
        <v>57</v>
      </c>
      <c r="E15" s="12" t="s">
        <v>57</v>
      </c>
      <c r="F15" s="12" t="s">
        <v>1</v>
      </c>
      <c r="G15" s="12" t="s">
        <v>1</v>
      </c>
    </row>
    <row r="16" spans="1:8" x14ac:dyDescent="0.25">
      <c r="A16" s="10" t="s">
        <v>85</v>
      </c>
      <c r="B16" s="11">
        <v>25536</v>
      </c>
      <c r="C16" s="11">
        <v>25547</v>
      </c>
      <c r="D16" s="12">
        <v>-11</v>
      </c>
      <c r="E16" s="12" t="s">
        <v>57</v>
      </c>
      <c r="F16" s="12">
        <v>-11</v>
      </c>
      <c r="G16" s="12" t="s">
        <v>1</v>
      </c>
    </row>
    <row r="17" spans="1:7" x14ac:dyDescent="0.25">
      <c r="A17" s="10" t="s">
        <v>102</v>
      </c>
      <c r="B17" s="11">
        <v>38016</v>
      </c>
      <c r="C17" s="11">
        <v>38016</v>
      </c>
      <c r="D17" s="12" t="s">
        <v>57</v>
      </c>
      <c r="E17" s="12" t="s">
        <v>57</v>
      </c>
      <c r="F17" s="12" t="s">
        <v>1</v>
      </c>
      <c r="G17" s="12" t="s">
        <v>1</v>
      </c>
    </row>
    <row r="18" spans="1:7" x14ac:dyDescent="0.25">
      <c r="A18" s="10" t="s">
        <v>103</v>
      </c>
      <c r="B18" s="11">
        <v>23179</v>
      </c>
      <c r="C18" s="11">
        <v>34770</v>
      </c>
      <c r="D18" s="11">
        <v>-11591</v>
      </c>
      <c r="E18" s="12" t="s">
        <v>57</v>
      </c>
      <c r="F18" s="11">
        <v>-11591</v>
      </c>
      <c r="G18" s="12" t="s">
        <v>1</v>
      </c>
    </row>
    <row r="19" spans="1:7" x14ac:dyDescent="0.25">
      <c r="A19" s="10" t="s">
        <v>94</v>
      </c>
      <c r="B19" s="11">
        <v>930863</v>
      </c>
      <c r="C19" s="11">
        <v>890483</v>
      </c>
      <c r="D19" s="11">
        <v>40380</v>
      </c>
      <c r="E19" s="12" t="s">
        <v>57</v>
      </c>
      <c r="F19" s="11">
        <v>40380</v>
      </c>
      <c r="G19" s="12" t="s">
        <v>1</v>
      </c>
    </row>
    <row r="20" spans="1:7" x14ac:dyDescent="0.25">
      <c r="A20" s="10" t="s">
        <v>104</v>
      </c>
      <c r="B20" s="11">
        <v>49481</v>
      </c>
      <c r="C20" s="11">
        <v>49481</v>
      </c>
      <c r="D20" s="12" t="s">
        <v>57</v>
      </c>
      <c r="E20" s="12" t="s">
        <v>57</v>
      </c>
      <c r="F20" s="12" t="s">
        <v>1</v>
      </c>
      <c r="G20" s="12" t="s">
        <v>1</v>
      </c>
    </row>
    <row r="21" spans="1:7" x14ac:dyDescent="0.25">
      <c r="A21" s="10" t="s">
        <v>105</v>
      </c>
      <c r="B21" s="11">
        <v>63799</v>
      </c>
      <c r="C21" s="11">
        <v>68034</v>
      </c>
      <c r="D21" s="11">
        <v>-4235</v>
      </c>
      <c r="E21" s="12" t="s">
        <v>57</v>
      </c>
      <c r="F21" s="11">
        <v>-4235</v>
      </c>
      <c r="G21" s="12" t="s">
        <v>1</v>
      </c>
    </row>
    <row r="22" spans="1:7" x14ac:dyDescent="0.25">
      <c r="A22" s="10" t="s">
        <v>106</v>
      </c>
      <c r="B22" s="11">
        <v>-18771</v>
      </c>
      <c r="C22" s="11">
        <v>-18756</v>
      </c>
      <c r="D22" s="12">
        <v>-15</v>
      </c>
      <c r="E22" s="12" t="s">
        <v>57</v>
      </c>
      <c r="F22" s="12">
        <v>-15</v>
      </c>
      <c r="G22" s="12" t="s">
        <v>1</v>
      </c>
    </row>
    <row r="23" spans="1:7" x14ac:dyDescent="0.25">
      <c r="A23" s="10" t="s">
        <v>107</v>
      </c>
      <c r="B23" s="11">
        <v>33017</v>
      </c>
      <c r="C23" s="11">
        <v>33017</v>
      </c>
      <c r="D23" s="12" t="s">
        <v>57</v>
      </c>
      <c r="E23" s="12" t="s">
        <v>57</v>
      </c>
      <c r="F23" s="12" t="s">
        <v>1</v>
      </c>
      <c r="G23" s="12" t="s">
        <v>1</v>
      </c>
    </row>
    <row r="24" spans="1:7" x14ac:dyDescent="0.25">
      <c r="A24" s="10" t="s">
        <v>88</v>
      </c>
      <c r="B24" s="11">
        <v>71180</v>
      </c>
      <c r="C24" s="11">
        <v>61500</v>
      </c>
      <c r="D24" s="11">
        <v>9680</v>
      </c>
      <c r="E24" s="12" t="s">
        <v>57</v>
      </c>
      <c r="F24" s="11">
        <v>9680</v>
      </c>
      <c r="G24" s="12" t="s">
        <v>1</v>
      </c>
    </row>
    <row r="25" spans="1:7" x14ac:dyDescent="0.25">
      <c r="A25" s="10" t="s">
        <v>89</v>
      </c>
      <c r="B25" s="11">
        <v>1751189</v>
      </c>
      <c r="C25" s="11">
        <v>1700043</v>
      </c>
      <c r="D25" s="11">
        <v>51146</v>
      </c>
      <c r="E25" s="12" t="s">
        <v>1</v>
      </c>
      <c r="F25" s="11">
        <v>51146</v>
      </c>
      <c r="G25" s="12" t="s">
        <v>1</v>
      </c>
    </row>
    <row r="26" spans="1:7" x14ac:dyDescent="0.25">
      <c r="B26" s="5"/>
      <c r="C26" s="5"/>
      <c r="D26" s="5"/>
      <c r="E26" s="5"/>
      <c r="F26" s="5"/>
    </row>
    <row r="27" spans="1:7" x14ac:dyDescent="0.25">
      <c r="B27" s="6"/>
      <c r="C27" s="6"/>
      <c r="D27" s="6"/>
      <c r="E27" s="6"/>
      <c r="F27" s="6"/>
      <c r="G27" s="6"/>
    </row>
    <row r="28" spans="1:7" x14ac:dyDescent="0.25">
      <c r="B28" s="5"/>
      <c r="C28" s="5"/>
      <c r="D28" s="5"/>
      <c r="E28" s="5"/>
      <c r="F28" s="5"/>
    </row>
    <row r="29" spans="1:7" x14ac:dyDescent="0.25">
      <c r="B29" s="5"/>
      <c r="C29" s="5"/>
      <c r="D29" s="5"/>
      <c r="E29" s="5"/>
      <c r="F29" s="5"/>
    </row>
  </sheetData>
  <mergeCells count="6">
    <mergeCell ref="F1:F3"/>
    <mergeCell ref="G1:G3"/>
    <mergeCell ref="A1:A3"/>
    <mergeCell ref="B1:B3"/>
    <mergeCell ref="C1:C3"/>
    <mergeCell ref="D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Total</vt:lpstr>
      <vt:lpstr>Tax</vt:lpstr>
      <vt:lpstr>CO2</vt:lpstr>
      <vt:lpstr>NOx</vt:lpstr>
      <vt:lpstr>Area </vt:lpstr>
    </vt:vector>
  </TitlesOfParts>
  <Company>Vejdirektoratet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Gudbrandsen, Eileen (NO - Oslo)</dc:creator>
  <cp:lastModifiedBy>Mette Herdlevær (Open)
</cp:lastModifiedBy>
  <dcterms:created xsi:type="dcterms:W3CDTF">2010-10-11T09:26:24Z</dcterms:created>
  <dcterms:modified xsi:type="dcterms:W3CDTF">2015-02-23T07:42:31Z</dcterms:modified>
</cp:coreProperties>
</file>